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21\"/>
    </mc:Choice>
  </mc:AlternateContent>
  <bookViews>
    <workbookView xWindow="-15" yWindow="0" windowWidth="2175" windowHeight="0" tabRatio="499"/>
  </bookViews>
  <sheets>
    <sheet name="Annual Report" sheetId="1" r:id="rId1"/>
    <sheet name="Master" sheetId="5088" r:id="rId2"/>
    <sheet name="All reg" sheetId="46188" r:id="rId3"/>
  </sheets>
  <definedNames>
    <definedName name="Crazy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Report'!$A$1:$K$116</definedName>
    <definedName name="_xlnm.Print_Area" localSheetId="1">Master!$A$1:$KB$116</definedName>
    <definedName name="_xlnm.Print_Titles" localSheetId="1">Master!$A:$A</definedName>
    <definedName name="sssss" hidden="1">{"'All'!$A$1:$H$54"}</definedName>
    <definedName name="sum_data">#REF!</definedName>
  </definedNames>
  <calcPr calcId="152511" calcOnSave="0"/>
  <fileRecoveryPr repairLoad="1"/>
</workbook>
</file>

<file path=xl/calcChain.xml><?xml version="1.0" encoding="utf-8"?>
<calcChain xmlns="http://schemas.openxmlformats.org/spreadsheetml/2006/main">
  <c r="JW6" i="5088" l="1"/>
  <c r="JR54" i="5088" l="1"/>
  <c r="HU93" i="5088"/>
  <c r="HT93" i="5088"/>
  <c r="HV93" i="5088"/>
  <c r="JR86" i="5088"/>
  <c r="BD82" i="5088" l="1"/>
  <c r="B72" i="46188"/>
  <c r="C72" i="46188"/>
  <c r="D72" i="46188"/>
  <c r="E72" i="46188"/>
  <c r="F72" i="46188"/>
  <c r="G72" i="46188"/>
  <c r="I72" i="46188"/>
  <c r="J72" i="46188"/>
  <c r="K72" i="46188"/>
  <c r="L72" i="46188"/>
  <c r="M72" i="46188"/>
  <c r="N72" i="46188"/>
  <c r="P72" i="46188"/>
  <c r="Q72" i="46188"/>
  <c r="R72" i="46188"/>
  <c r="S72" i="46188"/>
  <c r="T72" i="46188"/>
  <c r="U72" i="46188"/>
  <c r="W72" i="46188"/>
  <c r="X72" i="46188"/>
  <c r="Y72" i="46188"/>
  <c r="Z72" i="46188"/>
  <c r="AA72" i="46188"/>
  <c r="AB72" i="46188"/>
  <c r="AD72" i="46188"/>
  <c r="AE72" i="46188"/>
  <c r="AF72" i="46188"/>
  <c r="AG72" i="46188"/>
  <c r="AH72" i="46188"/>
  <c r="AI72" i="46188"/>
  <c r="AJ72" i="46188"/>
  <c r="AL72" i="46188"/>
  <c r="AM72" i="46188"/>
  <c r="AN72" i="46188"/>
  <c r="AO72" i="46188"/>
  <c r="AP72" i="46188"/>
  <c r="AQ72" i="46188"/>
  <c r="AS72" i="46188"/>
  <c r="AT72" i="46188"/>
  <c r="AU72" i="46188"/>
  <c r="AV72" i="46188"/>
  <c r="AW72" i="46188"/>
  <c r="AX72" i="46188"/>
  <c r="AZ72" i="46188"/>
  <c r="BA72" i="46188"/>
  <c r="BB72" i="46188"/>
  <c r="BC72" i="46188"/>
  <c r="BD72" i="46188"/>
  <c r="BE72" i="46188"/>
  <c r="BG72" i="46188"/>
  <c r="BH72" i="46188"/>
  <c r="BJ72" i="46188"/>
  <c r="BK72" i="46188"/>
  <c r="BN72" i="46188"/>
  <c r="BO72" i="46188"/>
  <c r="BQ72" i="46188"/>
  <c r="BR72" i="46188"/>
  <c r="BS72" i="46188"/>
  <c r="B73" i="46188"/>
  <c r="C73" i="46188"/>
  <c r="D73" i="46188"/>
  <c r="E73" i="46188"/>
  <c r="F73" i="46188"/>
  <c r="G73" i="46188"/>
  <c r="I73" i="46188"/>
  <c r="J73" i="46188"/>
  <c r="K73" i="46188"/>
  <c r="L73" i="46188"/>
  <c r="M73" i="46188"/>
  <c r="N73" i="46188"/>
  <c r="P73" i="46188"/>
  <c r="Q73" i="46188"/>
  <c r="R73" i="46188"/>
  <c r="S73" i="46188"/>
  <c r="T73" i="46188"/>
  <c r="U73" i="46188"/>
  <c r="W73" i="46188"/>
  <c r="X73" i="46188"/>
  <c r="Y73" i="46188"/>
  <c r="Z73" i="46188"/>
  <c r="AA73" i="46188"/>
  <c r="AB73" i="46188"/>
  <c r="AD73" i="46188"/>
  <c r="AE73" i="46188"/>
  <c r="AF73" i="46188"/>
  <c r="AG73" i="46188"/>
  <c r="AH73" i="46188"/>
  <c r="AI73" i="46188"/>
  <c r="AJ73" i="46188"/>
  <c r="AL73" i="46188"/>
  <c r="AM73" i="46188"/>
  <c r="AN73" i="46188"/>
  <c r="AO73" i="46188"/>
  <c r="AP73" i="46188"/>
  <c r="AQ73" i="46188"/>
  <c r="AS73" i="46188"/>
  <c r="AT73" i="46188"/>
  <c r="AU73" i="46188"/>
  <c r="AV73" i="46188"/>
  <c r="AW73" i="46188"/>
  <c r="AX73" i="46188"/>
  <c r="AZ73" i="46188"/>
  <c r="BA73" i="46188"/>
  <c r="BB73" i="46188"/>
  <c r="BC73" i="46188"/>
  <c r="BD73" i="46188"/>
  <c r="BG73" i="46188"/>
  <c r="BK73" i="46188"/>
  <c r="BN73" i="46188"/>
  <c r="BR73" i="46188"/>
  <c r="BS73" i="46188"/>
  <c r="B72" i="1"/>
  <c r="C72" i="1"/>
  <c r="D72" i="1"/>
  <c r="E72" i="1"/>
  <c r="F72" i="1"/>
  <c r="G72" i="1"/>
  <c r="H72" i="1"/>
  <c r="I72" i="1"/>
  <c r="B73" i="1"/>
  <c r="C73" i="1"/>
  <c r="D73" i="1"/>
  <c r="E73" i="1"/>
  <c r="F73" i="1"/>
  <c r="G73" i="1"/>
  <c r="H73" i="1"/>
  <c r="IQ70" i="5088"/>
  <c r="IR70" i="5088"/>
  <c r="IS70" i="5088"/>
  <c r="IV70" i="5088" s="1"/>
  <c r="IT70" i="5088"/>
  <c r="IU70" i="5088"/>
  <c r="IQ71" i="5088"/>
  <c r="IR71" i="5088"/>
  <c r="IS71" i="5088"/>
  <c r="IT71" i="5088"/>
  <c r="IU71" i="5088"/>
  <c r="IQ72" i="5088"/>
  <c r="IR72" i="5088"/>
  <c r="IS72" i="5088"/>
  <c r="IV72" i="5088" s="1"/>
  <c r="IT72" i="5088"/>
  <c r="IU72" i="5088"/>
  <c r="IQ73" i="5088"/>
  <c r="IR73" i="5088"/>
  <c r="IS73" i="5088"/>
  <c r="IT73" i="5088"/>
  <c r="IU73" i="5088"/>
  <c r="IV73" i="5088"/>
  <c r="BE73" i="46188" s="1"/>
  <c r="JP86" i="5088"/>
  <c r="JP54" i="5088"/>
  <c r="JV71" i="5088"/>
  <c r="JY71" i="5088"/>
  <c r="JZ71" i="5088"/>
  <c r="KA71" i="5088"/>
  <c r="JV72" i="5088"/>
  <c r="JW72" i="5088"/>
  <c r="JX72" i="5088"/>
  <c r="BP72" i="46188" s="1"/>
  <c r="JZ72" i="5088"/>
  <c r="KA72" i="5088"/>
  <c r="JV73" i="5088"/>
  <c r="JZ73" i="5088"/>
  <c r="KA73" i="5088"/>
  <c r="JN71" i="5088"/>
  <c r="JO71" i="5088"/>
  <c r="JP71" i="5088"/>
  <c r="JQ71" i="5088"/>
  <c r="JX71" i="5088" s="1"/>
  <c r="JR71" i="5088"/>
  <c r="JS71" i="5088"/>
  <c r="JN72" i="5088"/>
  <c r="JO72" i="5088"/>
  <c r="JP72" i="5088"/>
  <c r="JQ72" i="5088"/>
  <c r="BI72" i="46188" s="1"/>
  <c r="JR72" i="5088"/>
  <c r="JS72" i="5088"/>
  <c r="JN73" i="5088"/>
  <c r="JO73" i="5088"/>
  <c r="JP73" i="5088"/>
  <c r="BH73" i="46188" s="1"/>
  <c r="JQ73" i="5088"/>
  <c r="BI73" i="46188" s="1"/>
  <c r="JR73" i="5088"/>
  <c r="JY73" i="5088" s="1"/>
  <c r="BQ73" i="46188" s="1"/>
  <c r="JS73" i="5088"/>
  <c r="JH71" i="5088"/>
  <c r="JH72" i="5088"/>
  <c r="JH73" i="5088"/>
  <c r="JB71" i="5088"/>
  <c r="JB72" i="5088"/>
  <c r="JB73" i="5088"/>
  <c r="IP71" i="5088"/>
  <c r="IP72" i="5088"/>
  <c r="IP73" i="5088"/>
  <c r="IJ71" i="5088"/>
  <c r="IJ72" i="5088"/>
  <c r="IJ73" i="5088"/>
  <c r="ID71" i="5088"/>
  <c r="ID72" i="5088"/>
  <c r="ID73" i="5088"/>
  <c r="HR71" i="5088"/>
  <c r="HS71" i="5088"/>
  <c r="HT71" i="5088"/>
  <c r="HU71" i="5088"/>
  <c r="HX71" i="5088" s="1"/>
  <c r="HV71" i="5088"/>
  <c r="HW71" i="5088"/>
  <c r="HR72" i="5088"/>
  <c r="HS72" i="5088"/>
  <c r="HX72" i="5088" s="1"/>
  <c r="HT72" i="5088"/>
  <c r="HU72" i="5088"/>
  <c r="HV72" i="5088"/>
  <c r="HW72" i="5088"/>
  <c r="HR73" i="5088"/>
  <c r="HS73" i="5088"/>
  <c r="HT73" i="5088"/>
  <c r="HU73" i="5088"/>
  <c r="HV73" i="5088"/>
  <c r="HW73" i="5088"/>
  <c r="HX73" i="5088"/>
  <c r="HL71" i="5088"/>
  <c r="HL72" i="5088"/>
  <c r="HL73" i="5088"/>
  <c r="HF71" i="5088"/>
  <c r="HF72" i="5088"/>
  <c r="HF73" i="5088"/>
  <c r="GZ71" i="5088"/>
  <c r="GZ72" i="5088"/>
  <c r="GZ73" i="5088"/>
  <c r="GT71" i="5088"/>
  <c r="GT72" i="5088"/>
  <c r="GT73" i="5088"/>
  <c r="GN71" i="5088"/>
  <c r="GN72" i="5088"/>
  <c r="GN73" i="5088"/>
  <c r="GH71" i="5088"/>
  <c r="GH72" i="5088"/>
  <c r="GH73" i="5088"/>
  <c r="GB71" i="5088"/>
  <c r="GB72" i="5088"/>
  <c r="GB73" i="5088"/>
  <c r="FQ71" i="5088"/>
  <c r="FR71" i="5088"/>
  <c r="FS71" i="5088"/>
  <c r="FV71" i="5088" s="1"/>
  <c r="FT71" i="5088"/>
  <c r="FU71" i="5088"/>
  <c r="FQ72" i="5088"/>
  <c r="FR72" i="5088"/>
  <c r="FV72" i="5088" s="1"/>
  <c r="FS72" i="5088"/>
  <c r="FT72" i="5088"/>
  <c r="FU72" i="5088"/>
  <c r="FQ73" i="5088"/>
  <c r="FR73" i="5088"/>
  <c r="FS73" i="5088"/>
  <c r="FV73" i="5088" s="1"/>
  <c r="FT73" i="5088"/>
  <c r="FU73" i="5088"/>
  <c r="FP71" i="5088"/>
  <c r="FP72" i="5088"/>
  <c r="FP73" i="5088"/>
  <c r="FJ71" i="5088"/>
  <c r="FJ72" i="5088"/>
  <c r="FJ73" i="5088"/>
  <c r="FD71" i="5088"/>
  <c r="FD72" i="5088"/>
  <c r="FD73" i="5088"/>
  <c r="EX71" i="5088"/>
  <c r="EX72" i="5088"/>
  <c r="EX73" i="5088"/>
  <c r="ER71" i="5088"/>
  <c r="ER72" i="5088"/>
  <c r="ER73" i="5088"/>
  <c r="EL71" i="5088"/>
  <c r="EL72" i="5088"/>
  <c r="EL73" i="5088"/>
  <c r="EF71" i="5088"/>
  <c r="EF72" i="5088"/>
  <c r="EF73" i="5088"/>
  <c r="DT71" i="5088"/>
  <c r="DU71" i="5088"/>
  <c r="DV71" i="5088"/>
  <c r="DZ71" i="5088" s="1"/>
  <c r="DW71" i="5088"/>
  <c r="DX71" i="5088"/>
  <c r="DY71" i="5088"/>
  <c r="DT72" i="5088"/>
  <c r="DZ72" i="5088" s="1"/>
  <c r="DU72" i="5088"/>
  <c r="DV72" i="5088"/>
  <c r="DW72" i="5088"/>
  <c r="DX72" i="5088"/>
  <c r="DY72" i="5088"/>
  <c r="DT73" i="5088"/>
  <c r="DZ73" i="5088" s="1"/>
  <c r="DU73" i="5088"/>
  <c r="DV73" i="5088"/>
  <c r="DW73" i="5088"/>
  <c r="DX73" i="5088"/>
  <c r="DY73" i="5088"/>
  <c r="DS71" i="5088"/>
  <c r="DS72" i="5088"/>
  <c r="DS73" i="5088"/>
  <c r="DL71" i="5088"/>
  <c r="DL72" i="5088"/>
  <c r="DL73" i="5088"/>
  <c r="CX71" i="5088"/>
  <c r="CX72" i="5088"/>
  <c r="CX73" i="5088"/>
  <c r="CK71" i="5088"/>
  <c r="CL71" i="5088"/>
  <c r="CQ71" i="5088" s="1"/>
  <c r="CM71" i="5088"/>
  <c r="CN71" i="5088"/>
  <c r="CO71" i="5088"/>
  <c r="CP71" i="5088"/>
  <c r="CK72" i="5088"/>
  <c r="CQ72" i="5088" s="1"/>
  <c r="CL72" i="5088"/>
  <c r="CM72" i="5088"/>
  <c r="CN72" i="5088"/>
  <c r="CO72" i="5088"/>
  <c r="CP72" i="5088"/>
  <c r="CK73" i="5088"/>
  <c r="CQ73" i="5088" s="1"/>
  <c r="CL73" i="5088"/>
  <c r="CM73" i="5088"/>
  <c r="CN73" i="5088"/>
  <c r="CO73" i="5088"/>
  <c r="CP73" i="5088"/>
  <c r="CJ71" i="5088"/>
  <c r="CJ72" i="5088"/>
  <c r="CJ73" i="5088"/>
  <c r="CC71" i="5088"/>
  <c r="CC72" i="5088"/>
  <c r="CC73" i="5088"/>
  <c r="BW71" i="5088"/>
  <c r="BW72" i="5088"/>
  <c r="BW73" i="5088"/>
  <c r="BK71" i="5088"/>
  <c r="BQ71" i="5088" s="1"/>
  <c r="BL71" i="5088"/>
  <c r="BM71" i="5088"/>
  <c r="BN71" i="5088"/>
  <c r="BO71" i="5088"/>
  <c r="BP71" i="5088"/>
  <c r="BK72" i="5088"/>
  <c r="BQ72" i="5088" s="1"/>
  <c r="BL72" i="5088"/>
  <c r="BM72" i="5088"/>
  <c r="BN72" i="5088"/>
  <c r="BO72" i="5088"/>
  <c r="BP72" i="5088"/>
  <c r="BK73" i="5088"/>
  <c r="BL73" i="5088"/>
  <c r="BM73" i="5088"/>
  <c r="BN73" i="5088"/>
  <c r="BO73" i="5088"/>
  <c r="BP73" i="5088"/>
  <c r="BQ73" i="5088"/>
  <c r="BJ71" i="5088"/>
  <c r="BJ72" i="5088"/>
  <c r="BJ73" i="5088"/>
  <c r="BD71" i="5088"/>
  <c r="BD72" i="5088"/>
  <c r="BD73" i="5088"/>
  <c r="AL71" i="5088"/>
  <c r="AM71" i="5088"/>
  <c r="AN71" i="5088"/>
  <c r="AO71" i="5088"/>
  <c r="AP71" i="5088"/>
  <c r="AQ71" i="5088"/>
  <c r="AL72" i="5088"/>
  <c r="AM72" i="5088"/>
  <c r="AN72" i="5088"/>
  <c r="AQ72" i="5088" s="1"/>
  <c r="AO72" i="5088"/>
  <c r="AP72" i="5088"/>
  <c r="AL73" i="5088"/>
  <c r="AM73" i="5088"/>
  <c r="AN73" i="5088"/>
  <c r="AO73" i="5088"/>
  <c r="AP73" i="5088"/>
  <c r="AQ73" i="5088"/>
  <c r="N71" i="5088"/>
  <c r="O71" i="5088"/>
  <c r="P71" i="5088"/>
  <c r="Q71" i="5088"/>
  <c r="R71" i="5088"/>
  <c r="S71" i="5088"/>
  <c r="N72" i="5088"/>
  <c r="O72" i="5088"/>
  <c r="P72" i="5088"/>
  <c r="Q72" i="5088"/>
  <c r="R72" i="5088"/>
  <c r="S72" i="5088"/>
  <c r="N73" i="5088"/>
  <c r="O73" i="5088"/>
  <c r="P73" i="5088"/>
  <c r="Q73" i="5088"/>
  <c r="R73" i="5088"/>
  <c r="S73" i="5088"/>
  <c r="G72" i="5088"/>
  <c r="M72" i="5088"/>
  <c r="Y72" i="5088"/>
  <c r="AE72" i="5088"/>
  <c r="AK72" i="5088"/>
  <c r="AW72" i="5088"/>
  <c r="DE72" i="5088"/>
  <c r="G73" i="5088"/>
  <c r="M73" i="5088"/>
  <c r="Y73" i="5088"/>
  <c r="AE73" i="5088"/>
  <c r="AK73" i="5088"/>
  <c r="AW73" i="5088"/>
  <c r="DE73" i="5088"/>
  <c r="M71" i="5088"/>
  <c r="Y71" i="5088"/>
  <c r="AE71" i="5088"/>
  <c r="AK71" i="5088"/>
  <c r="AW71" i="5088"/>
  <c r="DE71" i="5088"/>
  <c r="JX73" i="5088" l="1"/>
  <c r="BP73" i="46188" s="1"/>
  <c r="I73" i="1"/>
  <c r="JW71" i="5088"/>
  <c r="JT71" i="5088"/>
  <c r="JW73" i="5088"/>
  <c r="BO73" i="46188" s="1"/>
  <c r="BJ73" i="46188"/>
  <c r="JT73" i="5088"/>
  <c r="JT72" i="5088"/>
  <c r="JY72" i="5088"/>
  <c r="KB72" i="5088" s="1"/>
  <c r="BT72" i="46188" s="1"/>
  <c r="KB71" i="5088"/>
  <c r="IV71" i="5088"/>
  <c r="BT98" i="46188"/>
  <c r="BS98" i="46188"/>
  <c r="BR98" i="46188"/>
  <c r="BQ98" i="46188"/>
  <c r="BP98" i="46188"/>
  <c r="BO98" i="46188"/>
  <c r="BN98" i="46188"/>
  <c r="BL98" i="46188"/>
  <c r="BK98" i="46188"/>
  <c r="BJ98" i="46188"/>
  <c r="BI98" i="46188"/>
  <c r="BH98" i="46188"/>
  <c r="BG98" i="46188"/>
  <c r="BE98" i="46188"/>
  <c r="BD98" i="46188"/>
  <c r="BC98" i="46188"/>
  <c r="BB98" i="46188"/>
  <c r="BA98" i="46188"/>
  <c r="AZ98" i="46188"/>
  <c r="AX98" i="46188"/>
  <c r="AW98" i="46188"/>
  <c r="AV98" i="46188"/>
  <c r="AU98" i="46188"/>
  <c r="AT98" i="46188"/>
  <c r="AS98" i="46188"/>
  <c r="AQ98" i="46188"/>
  <c r="AP98" i="46188"/>
  <c r="AO98" i="46188"/>
  <c r="AN98" i="46188"/>
  <c r="AM98" i="46188"/>
  <c r="AL98" i="46188"/>
  <c r="AJ98" i="46188"/>
  <c r="AI98" i="46188"/>
  <c r="AH98" i="46188"/>
  <c r="AG98" i="46188"/>
  <c r="AF98" i="46188"/>
  <c r="AE98" i="46188"/>
  <c r="AD98" i="46188"/>
  <c r="AB98" i="46188"/>
  <c r="AA98" i="46188"/>
  <c r="Z98" i="46188"/>
  <c r="Y98" i="46188"/>
  <c r="X98" i="46188"/>
  <c r="W98" i="46188"/>
  <c r="U98" i="46188"/>
  <c r="T98" i="46188"/>
  <c r="S98" i="46188"/>
  <c r="R98" i="46188"/>
  <c r="Q98" i="46188"/>
  <c r="P98" i="46188"/>
  <c r="N98" i="46188"/>
  <c r="M98" i="46188"/>
  <c r="L98" i="46188"/>
  <c r="K98" i="46188"/>
  <c r="J98" i="46188"/>
  <c r="I98" i="46188"/>
  <c r="G98" i="46188"/>
  <c r="F98" i="46188"/>
  <c r="E98" i="46188"/>
  <c r="D98" i="46188"/>
  <c r="C98" i="46188"/>
  <c r="B98" i="46188"/>
  <c r="KB73" i="5088" l="1"/>
  <c r="BT73" i="46188" s="1"/>
  <c r="J72" i="1"/>
  <c r="K72" i="1" s="1"/>
  <c r="BL72" i="46188"/>
  <c r="J73" i="1"/>
  <c r="K73" i="1" s="1"/>
  <c r="BL73" i="46188"/>
  <c r="BS61" i="46188"/>
  <c r="BN61" i="46188"/>
  <c r="BK61" i="46188"/>
  <c r="BJ61" i="46188"/>
  <c r="BG61" i="46188"/>
  <c r="BD61" i="46188"/>
  <c r="BC61" i="46188"/>
  <c r="AZ61" i="46188"/>
  <c r="AS61" i="46188"/>
  <c r="AP61" i="46188"/>
  <c r="AL61" i="46188"/>
  <c r="AI61" i="46188"/>
  <c r="AH61" i="46188"/>
  <c r="AD61" i="46188"/>
  <c r="AA61" i="46188"/>
  <c r="W61" i="46188"/>
  <c r="T61" i="46188"/>
  <c r="M61" i="46188"/>
  <c r="I61" i="46188"/>
  <c r="F61" i="46188"/>
  <c r="B61" i="46188"/>
  <c r="JS61" i="5088"/>
  <c r="JR61" i="5088"/>
  <c r="JQ61" i="5088"/>
  <c r="BI61" i="46188" s="1"/>
  <c r="JP61" i="5088"/>
  <c r="BH61" i="46188" s="1"/>
  <c r="JO61" i="5088"/>
  <c r="JT61" i="5088" s="1"/>
  <c r="BL61" i="46188" s="1"/>
  <c r="JN61" i="5088"/>
  <c r="JH61" i="5088"/>
  <c r="JB61" i="5088"/>
  <c r="IU61" i="5088"/>
  <c r="IT61" i="5088"/>
  <c r="IS61" i="5088"/>
  <c r="BB61" i="46188" s="1"/>
  <c r="IR61" i="5088"/>
  <c r="BA61" i="46188" s="1"/>
  <c r="IQ61" i="5088"/>
  <c r="IP61" i="5088"/>
  <c r="IJ61" i="5088"/>
  <c r="ID61" i="5088"/>
  <c r="HW61" i="5088"/>
  <c r="AW61" i="46188" s="1"/>
  <c r="HV61" i="5088"/>
  <c r="AV61" i="46188" s="1"/>
  <c r="HU61" i="5088"/>
  <c r="AU61" i="46188" s="1"/>
  <c r="HT61" i="5088"/>
  <c r="HS61" i="5088"/>
  <c r="HR61" i="5088"/>
  <c r="HL61" i="5088"/>
  <c r="HF61" i="5088"/>
  <c r="GZ61" i="5088"/>
  <c r="GT61" i="5088"/>
  <c r="GN61" i="5088"/>
  <c r="GH61" i="5088"/>
  <c r="GB61" i="5088"/>
  <c r="FU61" i="5088"/>
  <c r="FT61" i="5088"/>
  <c r="AO61" i="46188" s="1"/>
  <c r="FS61" i="5088"/>
  <c r="AN61" i="46188" s="1"/>
  <c r="FR61" i="5088"/>
  <c r="AM61" i="46188" s="1"/>
  <c r="FQ61" i="5088"/>
  <c r="FP61" i="5088"/>
  <c r="FJ61" i="5088"/>
  <c r="FD61" i="5088"/>
  <c r="EX61" i="5088"/>
  <c r="ER61" i="5088"/>
  <c r="EL61" i="5088"/>
  <c r="EF61" i="5088"/>
  <c r="DY61" i="5088"/>
  <c r="KA61" i="5088" s="1"/>
  <c r="DX61" i="5088"/>
  <c r="DW61" i="5088"/>
  <c r="AG61" i="46188" s="1"/>
  <c r="DV61" i="5088"/>
  <c r="AF61" i="46188" s="1"/>
  <c r="DU61" i="5088"/>
  <c r="AE61" i="46188" s="1"/>
  <c r="DT61" i="5088"/>
  <c r="DS61" i="5088"/>
  <c r="DL61" i="5088"/>
  <c r="DE61" i="5088"/>
  <c r="CX61" i="5088"/>
  <c r="CP61" i="5088"/>
  <c r="CO61" i="5088"/>
  <c r="CN61" i="5088"/>
  <c r="Z61" i="46188" s="1"/>
  <c r="CM61" i="5088"/>
  <c r="Y61" i="46188" s="1"/>
  <c r="CL61" i="5088"/>
  <c r="X61" i="46188" s="1"/>
  <c r="CK61" i="5088"/>
  <c r="CJ61" i="5088"/>
  <c r="CC61" i="5088"/>
  <c r="BW61" i="5088"/>
  <c r="BP61" i="5088"/>
  <c r="BO61" i="5088"/>
  <c r="BN61" i="5088"/>
  <c r="S61" i="46188" s="1"/>
  <c r="BM61" i="5088"/>
  <c r="R61" i="46188" s="1"/>
  <c r="BL61" i="5088"/>
  <c r="Q61" i="46188" s="1"/>
  <c r="BK61" i="5088"/>
  <c r="P61" i="46188" s="1"/>
  <c r="BJ61" i="5088"/>
  <c r="BD61" i="5088"/>
  <c r="AW61" i="5088"/>
  <c r="AP61" i="5088"/>
  <c r="AO61" i="5088"/>
  <c r="L61" i="46188" s="1"/>
  <c r="AN61" i="5088"/>
  <c r="K61" i="46188" s="1"/>
  <c r="AM61" i="5088"/>
  <c r="J61" i="46188" s="1"/>
  <c r="AL61" i="5088"/>
  <c r="AK61" i="5088"/>
  <c r="AE61" i="5088"/>
  <c r="Y61" i="5088"/>
  <c r="R61" i="5088"/>
  <c r="JZ61" i="5088" s="1"/>
  <c r="BR61" i="46188" s="1"/>
  <c r="Q61" i="5088"/>
  <c r="P61" i="5088"/>
  <c r="D61" i="46188" s="1"/>
  <c r="O61" i="5088"/>
  <c r="C61" i="46188" s="1"/>
  <c r="N61" i="5088"/>
  <c r="JV61" i="5088" s="1"/>
  <c r="M61" i="5088"/>
  <c r="G61" i="5088"/>
  <c r="HX61" i="5088" l="1"/>
  <c r="H61" i="1" s="1"/>
  <c r="S61" i="5088"/>
  <c r="B61" i="1" s="1"/>
  <c r="AT61" i="46188"/>
  <c r="CQ61" i="5088"/>
  <c r="E61" i="1" s="1"/>
  <c r="JY61" i="5088"/>
  <c r="BQ61" i="46188" s="1"/>
  <c r="IV61" i="5088"/>
  <c r="DZ61" i="5088"/>
  <c r="E61" i="46188"/>
  <c r="G61" i="46188"/>
  <c r="JX61" i="5088"/>
  <c r="BP61" i="46188" s="1"/>
  <c r="AQ61" i="5088"/>
  <c r="C61" i="1" s="1"/>
  <c r="J61" i="1"/>
  <c r="JW61" i="5088"/>
  <c r="BO61" i="46188" s="1"/>
  <c r="BQ61" i="5088"/>
  <c r="FV61" i="5088"/>
  <c r="G61" i="1" s="1"/>
  <c r="AB61" i="46188" l="1"/>
  <c r="AX61" i="46188"/>
  <c r="I61" i="1"/>
  <c r="BE61" i="46188"/>
  <c r="AJ61" i="46188"/>
  <c r="F61" i="1"/>
  <c r="N61" i="46188"/>
  <c r="KB61" i="5088"/>
  <c r="BT61" i="46188" s="1"/>
  <c r="AQ61" i="46188"/>
  <c r="U61" i="46188"/>
  <c r="D61" i="1"/>
  <c r="FF112" i="5088"/>
  <c r="BP28" i="5088"/>
  <c r="BP29" i="5088"/>
  <c r="BO28" i="5088"/>
  <c r="BO29" i="5088"/>
  <c r="BO30" i="5088"/>
  <c r="BD98" i="5088"/>
  <c r="K61" i="1" l="1"/>
  <c r="BP62" i="5088"/>
  <c r="BP63" i="5088"/>
  <c r="BP64" i="5088"/>
  <c r="E94" i="1" l="1"/>
  <c r="G94" i="1"/>
  <c r="E95" i="1"/>
  <c r="G95" i="1"/>
  <c r="I95" i="1"/>
  <c r="E96" i="1"/>
  <c r="G96" i="1"/>
  <c r="I96" i="1"/>
  <c r="E97" i="1"/>
  <c r="G97" i="1"/>
  <c r="H97" i="1"/>
  <c r="I97" i="1"/>
  <c r="E98" i="1"/>
  <c r="G98" i="1"/>
  <c r="H98" i="1"/>
  <c r="I98" i="1"/>
  <c r="J98" i="1"/>
  <c r="E99" i="1"/>
  <c r="G99" i="1"/>
  <c r="H99" i="1"/>
  <c r="I99" i="1"/>
  <c r="E100" i="1"/>
  <c r="G100" i="1"/>
  <c r="H100" i="1"/>
  <c r="I100" i="1"/>
  <c r="E101" i="1"/>
  <c r="G101" i="1"/>
  <c r="I101" i="1"/>
  <c r="B102" i="1"/>
  <c r="E102" i="1"/>
  <c r="G102" i="1"/>
  <c r="H102" i="1"/>
  <c r="I102" i="1"/>
  <c r="B103" i="1"/>
  <c r="C103" i="1"/>
  <c r="E103" i="1"/>
  <c r="F103" i="1"/>
  <c r="G103" i="1"/>
  <c r="H103" i="1"/>
  <c r="I103" i="1"/>
  <c r="HU107" i="5088"/>
  <c r="HV107" i="5088"/>
  <c r="HW107" i="5088"/>
  <c r="HU108" i="5088"/>
  <c r="HV108" i="5088"/>
  <c r="HW108" i="5088"/>
  <c r="HU109" i="5088"/>
  <c r="HV109" i="5088"/>
  <c r="HW109" i="5088"/>
  <c r="HU110" i="5088"/>
  <c r="HV110" i="5088"/>
  <c r="HW110" i="5088"/>
  <c r="HU111" i="5088"/>
  <c r="HV111" i="5088"/>
  <c r="HW111" i="5088"/>
  <c r="HT108" i="5088"/>
  <c r="HT109" i="5088"/>
  <c r="HT110" i="5088"/>
  <c r="HT111" i="5088"/>
  <c r="KA28" i="5088"/>
  <c r="KA80" i="5088"/>
  <c r="KA81" i="5088"/>
  <c r="KA82" i="5088"/>
  <c r="KA83" i="5088"/>
  <c r="KA84" i="5088"/>
  <c r="KA85" i="5088"/>
  <c r="KA86" i="5088"/>
  <c r="KA87" i="5088"/>
  <c r="KA88" i="5088"/>
  <c r="KA89" i="5088"/>
  <c r="KA90" i="5088"/>
  <c r="KA91" i="5088"/>
  <c r="KA92" i="5088"/>
  <c r="KA93" i="5088"/>
  <c r="KA94" i="5088"/>
  <c r="KA95" i="5088"/>
  <c r="KA96" i="5088"/>
  <c r="KA97" i="5088"/>
  <c r="KA98" i="5088"/>
  <c r="KA99" i="5088"/>
  <c r="KA100" i="5088"/>
  <c r="KA101" i="5088"/>
  <c r="KA102" i="5088"/>
  <c r="KA103" i="5088"/>
  <c r="KA79" i="5088"/>
  <c r="KA107" i="5088"/>
  <c r="KA109" i="5088"/>
  <c r="KA110" i="5088"/>
  <c r="KA111" i="5088"/>
  <c r="KA108" i="5088"/>
  <c r="FR107" i="5088"/>
  <c r="FS107" i="5088"/>
  <c r="FT107" i="5088"/>
  <c r="FU107" i="5088"/>
  <c r="FR108" i="5088"/>
  <c r="FS108" i="5088"/>
  <c r="FT108" i="5088"/>
  <c r="FU108" i="5088"/>
  <c r="FR109" i="5088"/>
  <c r="FS109" i="5088"/>
  <c r="FT109" i="5088"/>
  <c r="FU109" i="5088"/>
  <c r="FR110" i="5088"/>
  <c r="FS110" i="5088"/>
  <c r="FT110" i="5088"/>
  <c r="FU110" i="5088"/>
  <c r="FR111" i="5088"/>
  <c r="FS111" i="5088"/>
  <c r="FT111" i="5088"/>
  <c r="FU111" i="5088"/>
  <c r="JQ107" i="5088"/>
  <c r="JR107" i="5088"/>
  <c r="JS107" i="5088"/>
  <c r="JQ108" i="5088"/>
  <c r="JR108" i="5088"/>
  <c r="JS108" i="5088"/>
  <c r="JQ109" i="5088"/>
  <c r="JR109" i="5088"/>
  <c r="JS109" i="5088"/>
  <c r="JQ110" i="5088"/>
  <c r="JR110" i="5088"/>
  <c r="JS110" i="5088"/>
  <c r="JQ111" i="5088"/>
  <c r="JR111" i="5088"/>
  <c r="JS111" i="5088"/>
  <c r="JP108" i="5088"/>
  <c r="JP109" i="5088"/>
  <c r="JT109" i="5088"/>
  <c r="JP110" i="5088"/>
  <c r="JT110" i="5088"/>
  <c r="JP111" i="5088"/>
  <c r="JO108" i="5088"/>
  <c r="JO109" i="5088"/>
  <c r="JO110" i="5088"/>
  <c r="JO111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JS98" i="5088"/>
  <c r="JR98" i="5088"/>
  <c r="JQ98" i="5088"/>
  <c r="JP98" i="5088"/>
  <c r="JT98" i="5088" s="1"/>
  <c r="JO98" i="5088"/>
  <c r="JN98" i="5088"/>
  <c r="JH98" i="5088"/>
  <c r="JB98" i="5088"/>
  <c r="IU98" i="5088"/>
  <c r="IT98" i="5088"/>
  <c r="IS98" i="5088"/>
  <c r="IR98" i="5088"/>
  <c r="IQ98" i="5088"/>
  <c r="IV98" i="5088" s="1"/>
  <c r="IP98" i="5088"/>
  <c r="IJ98" i="5088"/>
  <c r="ID98" i="5088"/>
  <c r="HW98" i="5088"/>
  <c r="HV98" i="5088"/>
  <c r="HU98" i="5088"/>
  <c r="HT98" i="5088"/>
  <c r="HS98" i="5088"/>
  <c r="HX98" i="5088" s="1"/>
  <c r="HR98" i="5088"/>
  <c r="HL98" i="5088"/>
  <c r="HF98" i="5088"/>
  <c r="GZ98" i="5088"/>
  <c r="GT98" i="5088"/>
  <c r="GN98" i="5088"/>
  <c r="GH98" i="5088"/>
  <c r="GB98" i="5088"/>
  <c r="FU98" i="5088"/>
  <c r="FT98" i="5088"/>
  <c r="FS98" i="5088"/>
  <c r="FR98" i="5088"/>
  <c r="FV98" i="5088" s="1"/>
  <c r="FQ98" i="5088"/>
  <c r="FP98" i="5088"/>
  <c r="FJ98" i="5088"/>
  <c r="FD98" i="5088"/>
  <c r="EX98" i="5088"/>
  <c r="ER98" i="5088"/>
  <c r="EL98" i="5088"/>
  <c r="EF98" i="5088"/>
  <c r="DY98" i="5088"/>
  <c r="DX98" i="5088"/>
  <c r="DW98" i="5088"/>
  <c r="DV98" i="5088"/>
  <c r="DU98" i="5088"/>
  <c r="DT98" i="5088"/>
  <c r="DS98" i="5088"/>
  <c r="DL98" i="5088"/>
  <c r="DE98" i="5088"/>
  <c r="CX98" i="5088"/>
  <c r="CP98" i="5088"/>
  <c r="CO98" i="5088"/>
  <c r="CN98" i="5088"/>
  <c r="CM98" i="5088"/>
  <c r="CQ98" i="5088" s="1"/>
  <c r="CL98" i="5088"/>
  <c r="CK98" i="5088"/>
  <c r="CJ98" i="5088"/>
  <c r="CC98" i="5088"/>
  <c r="BW98" i="5088"/>
  <c r="BP98" i="5088"/>
  <c r="BO98" i="5088"/>
  <c r="BN98" i="5088"/>
  <c r="BM98" i="5088"/>
  <c r="BL98" i="5088"/>
  <c r="BK98" i="5088"/>
  <c r="BJ98" i="5088"/>
  <c r="AW98" i="5088"/>
  <c r="AP98" i="5088"/>
  <c r="AO98" i="5088"/>
  <c r="AN98" i="5088"/>
  <c r="AM98" i="5088"/>
  <c r="AL98" i="5088"/>
  <c r="AK98" i="5088"/>
  <c r="AE98" i="5088"/>
  <c r="Y98" i="5088"/>
  <c r="R98" i="5088"/>
  <c r="Q98" i="5088"/>
  <c r="P98" i="5088"/>
  <c r="O98" i="5088"/>
  <c r="JW98" i="5088" s="1"/>
  <c r="N98" i="5088"/>
  <c r="M98" i="5088"/>
  <c r="G98" i="5088"/>
  <c r="S98" i="5088" s="1"/>
  <c r="B98" i="1" s="1"/>
  <c r="JT111" i="5088" l="1"/>
  <c r="JT108" i="5088"/>
  <c r="JX98" i="5088"/>
  <c r="DZ98" i="5088"/>
  <c r="F98" i="1" s="1"/>
  <c r="JV98" i="5088"/>
  <c r="BQ98" i="5088"/>
  <c r="D98" i="1" s="1"/>
  <c r="JZ98" i="5088"/>
  <c r="JY98" i="5088"/>
  <c r="AQ98" i="5088"/>
  <c r="C98" i="1" s="1"/>
  <c r="KB98" i="5088" l="1"/>
  <c r="CN53" i="5088"/>
  <c r="CN54" i="5088"/>
  <c r="CN55" i="5088"/>
  <c r="CN56" i="5088"/>
  <c r="CN57" i="5088"/>
  <c r="CN58" i="5088"/>
  <c r="CN59" i="5088"/>
  <c r="CN60" i="5088"/>
  <c r="CN62" i="5088"/>
  <c r="CN63" i="5088"/>
  <c r="CN64" i="5088"/>
  <c r="CN65" i="5088"/>
  <c r="CN66" i="5088"/>
  <c r="CN67" i="5088"/>
  <c r="CN68" i="5088"/>
  <c r="CN69" i="5088"/>
  <c r="CN70" i="5088"/>
  <c r="CN52" i="5088"/>
  <c r="C112" i="46188" l="1"/>
  <c r="D112" i="46188"/>
  <c r="F112" i="46188"/>
  <c r="C108" i="46188"/>
  <c r="D108" i="46188"/>
  <c r="F108" i="46188"/>
  <c r="B109" i="46188"/>
  <c r="C109" i="46188"/>
  <c r="D109" i="46188"/>
  <c r="E109" i="46188"/>
  <c r="F109" i="46188"/>
  <c r="G109" i="46188"/>
  <c r="B110" i="46188"/>
  <c r="C110" i="46188"/>
  <c r="D110" i="46188"/>
  <c r="E110" i="46188"/>
  <c r="F110" i="46188"/>
  <c r="G110" i="46188"/>
  <c r="B111" i="46188"/>
  <c r="C111" i="46188"/>
  <c r="D111" i="46188"/>
  <c r="E111" i="46188"/>
  <c r="F111" i="46188"/>
  <c r="G111" i="46188"/>
  <c r="C107" i="46188"/>
  <c r="D107" i="46188"/>
  <c r="E107" i="46188"/>
  <c r="F107" i="46188"/>
  <c r="G107" i="46188"/>
  <c r="B107" i="46188"/>
  <c r="C79" i="46188"/>
  <c r="D79" i="46188"/>
  <c r="E79" i="46188"/>
  <c r="F79" i="46188"/>
  <c r="B79" i="46188"/>
  <c r="C52" i="46188"/>
  <c r="D52" i="46188"/>
  <c r="E52" i="46188"/>
  <c r="F52" i="46188"/>
  <c r="B52" i="46188"/>
  <c r="F21" i="46188"/>
  <c r="B109" i="1"/>
  <c r="B110" i="1"/>
  <c r="B111" i="1"/>
  <c r="B107" i="1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5" i="5088"/>
  <c r="BP96" i="5088"/>
  <c r="BP97" i="5088"/>
  <c r="BP99" i="5088"/>
  <c r="BP100" i="5088"/>
  <c r="BP101" i="5088"/>
  <c r="BO85" i="5088"/>
  <c r="BO86" i="5088"/>
  <c r="BO87" i="5088"/>
  <c r="BO88" i="5088"/>
  <c r="BO89" i="5088"/>
  <c r="BO90" i="5088"/>
  <c r="BO91" i="5088"/>
  <c r="BO92" i="5088"/>
  <c r="BO93" i="5088"/>
  <c r="BO94" i="5088"/>
  <c r="BO95" i="5088"/>
  <c r="BO96" i="5088"/>
  <c r="BO97" i="5088"/>
  <c r="BO99" i="5088"/>
  <c r="BO100" i="5088"/>
  <c r="BO101" i="5088"/>
  <c r="BD85" i="5088"/>
  <c r="BD86" i="5088"/>
  <c r="BD87" i="5088"/>
  <c r="BD88" i="5088"/>
  <c r="BD89" i="5088"/>
  <c r="BD90" i="5088"/>
  <c r="BD91" i="5088"/>
  <c r="BD92" i="5088"/>
  <c r="BD93" i="5088"/>
  <c r="BD94" i="5088"/>
  <c r="BD95" i="5088"/>
  <c r="BD96" i="5088"/>
  <c r="BD97" i="5088"/>
  <c r="BD99" i="5088"/>
  <c r="BD100" i="5088"/>
  <c r="BD101" i="5088"/>
  <c r="BD102" i="5088"/>
  <c r="U112" i="5088"/>
  <c r="V112" i="5088"/>
  <c r="W112" i="5088"/>
  <c r="X112" i="5088"/>
  <c r="Z112" i="5088"/>
  <c r="AA112" i="5088"/>
  <c r="AB112" i="5088"/>
  <c r="AC112" i="5088"/>
  <c r="AD112" i="5088"/>
  <c r="AF112" i="5088"/>
  <c r="AG112" i="5088"/>
  <c r="AH112" i="5088"/>
  <c r="AI112" i="5088"/>
  <c r="AJ112" i="5088"/>
  <c r="U104" i="5088"/>
  <c r="V104" i="5088"/>
  <c r="W104" i="5088"/>
  <c r="X104" i="5088"/>
  <c r="Z104" i="5088"/>
  <c r="AA104" i="5088"/>
  <c r="AB104" i="5088"/>
  <c r="AC104" i="5088"/>
  <c r="AD104" i="5088"/>
  <c r="AF104" i="5088"/>
  <c r="AG104" i="5088"/>
  <c r="AH104" i="5088"/>
  <c r="AI104" i="5088"/>
  <c r="AJ104" i="5088"/>
  <c r="Y99" i="5088"/>
  <c r="Y100" i="5088"/>
  <c r="Y101" i="5088"/>
  <c r="Y102" i="5088"/>
  <c r="Y81" i="5088"/>
  <c r="Y82" i="5088"/>
  <c r="Y83" i="5088"/>
  <c r="Y84" i="5088"/>
  <c r="Y85" i="5088"/>
  <c r="Y86" i="5088"/>
  <c r="Y87" i="5088"/>
  <c r="Y88" i="5088"/>
  <c r="U76" i="5088"/>
  <c r="V76" i="5088"/>
  <c r="W76" i="5088"/>
  <c r="X76" i="5088"/>
  <c r="Z76" i="5088"/>
  <c r="AA76" i="5088"/>
  <c r="AB76" i="5088"/>
  <c r="AC76" i="5088"/>
  <c r="AD76" i="5088"/>
  <c r="AF76" i="5088"/>
  <c r="AG76" i="5088"/>
  <c r="AH76" i="5088"/>
  <c r="AI76" i="5088"/>
  <c r="AJ76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U18" i="5088" l="1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O112" i="5088"/>
  <c r="P112" i="5088"/>
  <c r="R112" i="5088"/>
  <c r="N108" i="5088"/>
  <c r="B108" i="46188" s="1"/>
  <c r="O108" i="5088"/>
  <c r="P108" i="5088"/>
  <c r="Q108" i="5088"/>
  <c r="E108" i="46188" s="1"/>
  <c r="R108" i="5088"/>
  <c r="N109" i="5088"/>
  <c r="O109" i="5088"/>
  <c r="P109" i="5088"/>
  <c r="Q109" i="5088"/>
  <c r="R109" i="5088"/>
  <c r="S109" i="5088"/>
  <c r="N110" i="5088"/>
  <c r="O110" i="5088"/>
  <c r="P110" i="5088"/>
  <c r="Q110" i="5088"/>
  <c r="R110" i="5088"/>
  <c r="S110" i="5088"/>
  <c r="N111" i="5088"/>
  <c r="O111" i="5088"/>
  <c r="P111" i="5088"/>
  <c r="Q111" i="5088"/>
  <c r="R111" i="5088"/>
  <c r="S111" i="5088"/>
  <c r="O107" i="5088"/>
  <c r="P107" i="5088"/>
  <c r="Q107" i="5088"/>
  <c r="R107" i="5088"/>
  <c r="S107" i="5088"/>
  <c r="N107" i="5088"/>
  <c r="N80" i="5088"/>
  <c r="O80" i="5088"/>
  <c r="P80" i="5088"/>
  <c r="Q80" i="5088"/>
  <c r="R80" i="5088"/>
  <c r="N81" i="5088"/>
  <c r="O81" i="5088"/>
  <c r="P81" i="5088"/>
  <c r="D81" i="46188" s="1"/>
  <c r="Q81" i="5088"/>
  <c r="E81" i="46188" s="1"/>
  <c r="R81" i="5088"/>
  <c r="N82" i="5088"/>
  <c r="O82" i="5088"/>
  <c r="P82" i="5088"/>
  <c r="Q82" i="5088"/>
  <c r="R82" i="5088"/>
  <c r="N83" i="5088"/>
  <c r="O83" i="5088"/>
  <c r="P83" i="5088"/>
  <c r="Q83" i="5088"/>
  <c r="R83" i="5088"/>
  <c r="N84" i="5088"/>
  <c r="O84" i="5088"/>
  <c r="C84" i="46188" s="1"/>
  <c r="P84" i="5088"/>
  <c r="D84" i="46188" s="1"/>
  <c r="Q84" i="5088"/>
  <c r="E84" i="46188" s="1"/>
  <c r="R84" i="5088"/>
  <c r="N85" i="5088"/>
  <c r="O85" i="5088"/>
  <c r="P85" i="5088"/>
  <c r="Q85" i="5088"/>
  <c r="R85" i="5088"/>
  <c r="N86" i="5088"/>
  <c r="O86" i="5088"/>
  <c r="C86" i="46188" s="1"/>
  <c r="P86" i="5088"/>
  <c r="D86" i="46188" s="1"/>
  <c r="Q86" i="5088"/>
  <c r="E86" i="46188" s="1"/>
  <c r="R86" i="5088"/>
  <c r="N87" i="5088"/>
  <c r="O87" i="5088"/>
  <c r="C87" i="46188" s="1"/>
  <c r="P87" i="5088"/>
  <c r="D87" i="46188" s="1"/>
  <c r="Q87" i="5088"/>
  <c r="R87" i="5088"/>
  <c r="N88" i="5088"/>
  <c r="O88" i="5088"/>
  <c r="C88" i="46188" s="1"/>
  <c r="P88" i="5088"/>
  <c r="Q88" i="5088"/>
  <c r="R88" i="5088"/>
  <c r="N89" i="5088"/>
  <c r="O89" i="5088"/>
  <c r="P89" i="5088"/>
  <c r="Q89" i="5088"/>
  <c r="R89" i="5088"/>
  <c r="N90" i="5088"/>
  <c r="O90" i="5088"/>
  <c r="C90" i="46188" s="1"/>
  <c r="P90" i="5088"/>
  <c r="D90" i="46188" s="1"/>
  <c r="Q90" i="5088"/>
  <c r="E90" i="46188" s="1"/>
  <c r="R90" i="5088"/>
  <c r="N91" i="5088"/>
  <c r="O91" i="5088"/>
  <c r="P91" i="5088"/>
  <c r="Q91" i="5088"/>
  <c r="R91" i="5088"/>
  <c r="N92" i="5088"/>
  <c r="O92" i="5088"/>
  <c r="P92" i="5088"/>
  <c r="Q92" i="5088"/>
  <c r="R92" i="5088"/>
  <c r="N93" i="5088"/>
  <c r="O93" i="5088"/>
  <c r="C93" i="46188" s="1"/>
  <c r="P93" i="5088"/>
  <c r="D93" i="46188" s="1"/>
  <c r="Q93" i="5088"/>
  <c r="E93" i="46188" s="1"/>
  <c r="R93" i="5088"/>
  <c r="N94" i="5088"/>
  <c r="O94" i="5088"/>
  <c r="P94" i="5088"/>
  <c r="Q94" i="5088"/>
  <c r="R94" i="5088"/>
  <c r="N95" i="5088"/>
  <c r="O95" i="5088"/>
  <c r="P95" i="5088"/>
  <c r="Q95" i="5088"/>
  <c r="R95" i="5088"/>
  <c r="N96" i="5088"/>
  <c r="B96" i="46188" s="1"/>
  <c r="O96" i="5088"/>
  <c r="C96" i="46188" s="1"/>
  <c r="P96" i="5088"/>
  <c r="Q96" i="5088"/>
  <c r="E96" i="46188" s="1"/>
  <c r="R96" i="5088"/>
  <c r="N97" i="5088"/>
  <c r="O97" i="5088"/>
  <c r="P97" i="5088"/>
  <c r="Q97" i="5088"/>
  <c r="R97" i="5088"/>
  <c r="N99" i="5088"/>
  <c r="O99" i="5088"/>
  <c r="C99" i="46188" s="1"/>
  <c r="P99" i="5088"/>
  <c r="Q99" i="5088"/>
  <c r="E99" i="46188" s="1"/>
  <c r="R99" i="5088"/>
  <c r="N100" i="5088"/>
  <c r="B100" i="46188" s="1"/>
  <c r="O100" i="5088"/>
  <c r="P100" i="5088"/>
  <c r="Q100" i="5088"/>
  <c r="E100" i="46188" s="1"/>
  <c r="R100" i="5088"/>
  <c r="N101" i="5088"/>
  <c r="B101" i="46188" s="1"/>
  <c r="O101" i="5088"/>
  <c r="P101" i="5088"/>
  <c r="Q101" i="5088"/>
  <c r="R101" i="5088"/>
  <c r="N102" i="5088"/>
  <c r="O102" i="5088"/>
  <c r="P102" i="5088"/>
  <c r="Q102" i="5088"/>
  <c r="R102" i="5088"/>
  <c r="N103" i="5088"/>
  <c r="O103" i="5088"/>
  <c r="P103" i="5088"/>
  <c r="Q103" i="5088"/>
  <c r="R103" i="5088"/>
  <c r="O79" i="5088"/>
  <c r="P79" i="5088"/>
  <c r="Q79" i="5088"/>
  <c r="R79" i="5088"/>
  <c r="N79" i="5088"/>
  <c r="T76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2" i="5088"/>
  <c r="O62" i="5088"/>
  <c r="C62" i="46188" s="1"/>
  <c r="P62" i="5088"/>
  <c r="D62" i="46188" s="1"/>
  <c r="Q62" i="5088"/>
  <c r="R62" i="5088"/>
  <c r="N63" i="5088"/>
  <c r="O63" i="5088"/>
  <c r="C63" i="46188" s="1"/>
  <c r="P63" i="5088"/>
  <c r="D63" i="46188" s="1"/>
  <c r="Q63" i="5088"/>
  <c r="E63" i="46188" s="1"/>
  <c r="R63" i="5088"/>
  <c r="F63" i="46188" s="1"/>
  <c r="N64" i="5088"/>
  <c r="O64" i="5088"/>
  <c r="P64" i="5088"/>
  <c r="Q64" i="5088"/>
  <c r="E64" i="46188" s="1"/>
  <c r="R64" i="5088"/>
  <c r="N65" i="5088"/>
  <c r="O65" i="5088"/>
  <c r="P65" i="5088"/>
  <c r="Q65" i="5088"/>
  <c r="E65" i="46188" s="1"/>
  <c r="R65" i="5088"/>
  <c r="N66" i="5088"/>
  <c r="O66" i="5088"/>
  <c r="P66" i="5088"/>
  <c r="Q66" i="5088"/>
  <c r="E66" i="46188" s="1"/>
  <c r="R66" i="5088"/>
  <c r="N67" i="5088"/>
  <c r="O67" i="5088"/>
  <c r="P67" i="5088"/>
  <c r="Q67" i="5088"/>
  <c r="E67" i="46188" s="1"/>
  <c r="R67" i="5088"/>
  <c r="N68" i="5088"/>
  <c r="O68" i="5088"/>
  <c r="P68" i="5088"/>
  <c r="D68" i="46188" s="1"/>
  <c r="Q68" i="5088"/>
  <c r="E68" i="46188" s="1"/>
  <c r="R68" i="5088"/>
  <c r="N69" i="5088"/>
  <c r="O69" i="5088"/>
  <c r="P69" i="5088"/>
  <c r="Q69" i="5088"/>
  <c r="R69" i="5088"/>
  <c r="N70" i="5088"/>
  <c r="O70" i="5088"/>
  <c r="C70" i="46188" s="1"/>
  <c r="P70" i="5088"/>
  <c r="D70" i="46188" s="1"/>
  <c r="Q70" i="5088"/>
  <c r="E70" i="46188" s="1"/>
  <c r="R70" i="5088"/>
  <c r="F70" i="46188" s="1"/>
  <c r="C71" i="46188"/>
  <c r="D71" i="46188"/>
  <c r="E71" i="46188"/>
  <c r="N74" i="5088"/>
  <c r="O74" i="5088"/>
  <c r="P74" i="5088"/>
  <c r="Q74" i="5088"/>
  <c r="R74" i="5088"/>
  <c r="N75" i="5088"/>
  <c r="O75" i="5088"/>
  <c r="P75" i="5088"/>
  <c r="Q75" i="5088"/>
  <c r="R75" i="5088"/>
  <c r="O52" i="5088"/>
  <c r="P52" i="5088"/>
  <c r="Q52" i="5088"/>
  <c r="R52" i="5088"/>
  <c r="N52" i="5088"/>
  <c r="C112" i="5088"/>
  <c r="D112" i="5088"/>
  <c r="E112" i="5088"/>
  <c r="F112" i="5088"/>
  <c r="H112" i="5088"/>
  <c r="N112" i="5088" s="1"/>
  <c r="B112" i="46188" s="1"/>
  <c r="I112" i="5088"/>
  <c r="J112" i="5088"/>
  <c r="K112" i="5088"/>
  <c r="L112" i="5088"/>
  <c r="C104" i="5088"/>
  <c r="D104" i="5088"/>
  <c r="E104" i="5088"/>
  <c r="F104" i="5088"/>
  <c r="H104" i="5088"/>
  <c r="I104" i="5088"/>
  <c r="J104" i="5088"/>
  <c r="K104" i="5088"/>
  <c r="L104" i="5088"/>
  <c r="L114" i="5088" s="1"/>
  <c r="C76" i="5088"/>
  <c r="D76" i="5088"/>
  <c r="E76" i="5088"/>
  <c r="F76" i="5088"/>
  <c r="R76" i="5088" s="1"/>
  <c r="F76" i="46188" s="1"/>
  <c r="H76" i="5088"/>
  <c r="I76" i="5088"/>
  <c r="J76" i="5088"/>
  <c r="J114" i="5088" s="1"/>
  <c r="K76" i="5088"/>
  <c r="L76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C21" i="46188" s="1"/>
  <c r="P21" i="5088"/>
  <c r="D21" i="46188" s="1"/>
  <c r="Q21" i="5088"/>
  <c r="R21" i="5088"/>
  <c r="N21" i="5088"/>
  <c r="B21" i="46188" s="1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Q112" i="5088" l="1"/>
  <c r="E112" i="46188" s="1"/>
  <c r="F6" i="46188"/>
  <c r="B16" i="46188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5" i="46188"/>
  <c r="F71" i="46188"/>
  <c r="F69" i="46188"/>
  <c r="B69" i="46188"/>
  <c r="C64" i="46188"/>
  <c r="F62" i="46188"/>
  <c r="D57" i="46188"/>
  <c r="B103" i="46188"/>
  <c r="F101" i="46188"/>
  <c r="D99" i="46188"/>
  <c r="D91" i="46188"/>
  <c r="D89" i="46188"/>
  <c r="E82" i="46188"/>
  <c r="E80" i="46188"/>
  <c r="D17" i="46188"/>
  <c r="E16" i="46188"/>
  <c r="F15" i="46188"/>
  <c r="D13" i="46188"/>
  <c r="F11" i="46188"/>
  <c r="D9" i="46188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4" i="5088"/>
  <c r="E75" i="46188"/>
  <c r="C74" i="46188"/>
  <c r="E69" i="46188"/>
  <c r="B68" i="46188"/>
  <c r="D67" i="46188"/>
  <c r="F66" i="46188"/>
  <c r="B66" i="46188"/>
  <c r="D65" i="46188"/>
  <c r="F64" i="46188"/>
  <c r="B64" i="46188"/>
  <c r="E62" i="46188"/>
  <c r="F60" i="46188"/>
  <c r="E58" i="46188"/>
  <c r="C57" i="46188"/>
  <c r="F55" i="46188"/>
  <c r="B55" i="46188"/>
  <c r="E103" i="46188"/>
  <c r="C102" i="46188"/>
  <c r="E101" i="46188"/>
  <c r="F100" i="46188"/>
  <c r="E97" i="46188"/>
  <c r="F96" i="46188"/>
  <c r="D95" i="46188"/>
  <c r="F94" i="46188"/>
  <c r="B94" i="46188"/>
  <c r="E92" i="46188"/>
  <c r="C91" i="46188"/>
  <c r="C89" i="46188"/>
  <c r="E88" i="46188"/>
  <c r="F85" i="46188"/>
  <c r="B85" i="46188"/>
  <c r="F83" i="46188"/>
  <c r="B83" i="46188"/>
  <c r="D82" i="46188"/>
  <c r="F81" i="46188"/>
  <c r="B81" i="46188"/>
  <c r="D80" i="46188"/>
  <c r="E17" i="46188"/>
  <c r="F47" i="46188"/>
  <c r="C38" i="46188"/>
  <c r="F35" i="46188"/>
  <c r="D33" i="46188"/>
  <c r="B31" i="46188"/>
  <c r="D29" i="46188"/>
  <c r="F23" i="46188"/>
  <c r="B75" i="46188"/>
  <c r="C66" i="46188"/>
  <c r="B62" i="46188"/>
  <c r="F58" i="46188"/>
  <c r="B56" i="46188"/>
  <c r="D102" i="46188"/>
  <c r="C100" i="46188"/>
  <c r="B97" i="46188"/>
  <c r="F92" i="46188"/>
  <c r="B90" i="46188"/>
  <c r="F86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5" i="46188"/>
  <c r="F74" i="46188"/>
  <c r="B74" i="46188"/>
  <c r="B70" i="46188"/>
  <c r="D69" i="46188"/>
  <c r="C67" i="46188"/>
  <c r="C65" i="46188"/>
  <c r="F59" i="46188"/>
  <c r="D58" i="46188"/>
  <c r="F57" i="46188"/>
  <c r="B57" i="46188"/>
  <c r="B54" i="46188"/>
  <c r="C53" i="46188"/>
  <c r="D103" i="46188"/>
  <c r="F102" i="46188"/>
  <c r="B102" i="46188"/>
  <c r="D101" i="46188"/>
  <c r="F99" i="46188"/>
  <c r="B99" i="46188"/>
  <c r="D97" i="46188"/>
  <c r="C95" i="46188"/>
  <c r="E94" i="46188"/>
  <c r="F93" i="46188"/>
  <c r="B93" i="46188"/>
  <c r="D92" i="46188"/>
  <c r="F91" i="46188"/>
  <c r="B91" i="46188"/>
  <c r="F89" i="46188"/>
  <c r="B89" i="46188"/>
  <c r="D88" i="46188"/>
  <c r="F87" i="46188"/>
  <c r="B87" i="46188"/>
  <c r="E85" i="46188"/>
  <c r="E83" i="46188"/>
  <c r="C82" i="46188"/>
  <c r="C80" i="46188"/>
  <c r="F16" i="46188"/>
  <c r="F8" i="46188"/>
  <c r="E48" i="46188"/>
  <c r="C46" i="46188"/>
  <c r="B39" i="46188"/>
  <c r="E36" i="46188"/>
  <c r="F31" i="46188"/>
  <c r="D74" i="46188"/>
  <c r="B71" i="46188"/>
  <c r="B58" i="46188"/>
  <c r="F56" i="46188"/>
  <c r="F103" i="46188"/>
  <c r="F97" i="46188"/>
  <c r="E95" i="46188"/>
  <c r="C94" i="46188"/>
  <c r="B92" i="46188"/>
  <c r="F90" i="46188"/>
  <c r="F88" i="46188"/>
  <c r="B88" i="46188"/>
  <c r="B86" i="46188"/>
  <c r="C83" i="46188"/>
  <c r="C81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F9" i="46188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5" i="46188"/>
  <c r="E74" i="46188"/>
  <c r="C69" i="46188"/>
  <c r="F67" i="46188"/>
  <c r="B67" i="46188"/>
  <c r="D66" i="46188"/>
  <c r="F65" i="46188"/>
  <c r="B65" i="46188"/>
  <c r="D64" i="46188"/>
  <c r="C58" i="46188"/>
  <c r="B53" i="46188"/>
  <c r="C103" i="46188"/>
  <c r="E102" i="46188"/>
  <c r="C101" i="46188"/>
  <c r="D100" i="46188"/>
  <c r="C97" i="46188"/>
  <c r="D96" i="46188"/>
  <c r="F95" i="46188"/>
  <c r="B95" i="46188"/>
  <c r="D94" i="46188"/>
  <c r="C92" i="46188"/>
  <c r="E91" i="46188"/>
  <c r="E89" i="46188"/>
  <c r="E87" i="46188"/>
  <c r="F84" i="46188"/>
  <c r="B84" i="46188"/>
  <c r="D83" i="46188"/>
  <c r="F82" i="46188"/>
  <c r="B82" i="46188"/>
  <c r="F80" i="46188"/>
  <c r="B80" i="46188"/>
  <c r="C68" i="46188"/>
  <c r="Q76" i="5088"/>
  <c r="E76" i="46188" s="1"/>
  <c r="K114" i="5088"/>
  <c r="P76" i="5088"/>
  <c r="D76" i="46188" s="1"/>
  <c r="O76" i="5088"/>
  <c r="C76" i="46188" s="1"/>
  <c r="H114" i="5088"/>
  <c r="C22" i="46188"/>
  <c r="F114" i="5088"/>
  <c r="F116" i="5088" s="1"/>
  <c r="F68" i="46188"/>
  <c r="B63" i="46188"/>
  <c r="E114" i="5088"/>
  <c r="D59" i="46188"/>
  <c r="C114" i="5088"/>
  <c r="C59" i="46188"/>
  <c r="B59" i="46188"/>
  <c r="D114" i="5088"/>
  <c r="P49" i="5088"/>
  <c r="D49" i="46188" s="1"/>
  <c r="O49" i="5088"/>
  <c r="C49" i="46188" s="1"/>
  <c r="E21" i="46188"/>
  <c r="Q49" i="5088"/>
  <c r="E49" i="46188" s="1"/>
  <c r="E7" i="46188"/>
  <c r="C7" i="46188"/>
  <c r="B7" i="46188"/>
  <c r="E6" i="46188"/>
  <c r="D6" i="46188"/>
  <c r="C6" i="46188"/>
  <c r="B6" i="46188"/>
  <c r="E9" i="46188"/>
  <c r="C9" i="46188"/>
  <c r="B9" i="46188"/>
  <c r="E8" i="46188"/>
  <c r="D8" i="46188"/>
  <c r="C8" i="46188"/>
  <c r="B8" i="46188"/>
  <c r="E22" i="46188"/>
  <c r="B22" i="46188"/>
  <c r="N49" i="5088"/>
  <c r="B49" i="46188" s="1"/>
  <c r="D85" i="46188"/>
  <c r="C85" i="46188"/>
  <c r="B112" i="5088"/>
  <c r="M111" i="5088"/>
  <c r="G111" i="5088"/>
  <c r="M110" i="5088"/>
  <c r="G110" i="5088"/>
  <c r="M109" i="5088"/>
  <c r="G109" i="5088"/>
  <c r="M108" i="5088"/>
  <c r="M112" i="5088" s="1"/>
  <c r="G108" i="5088"/>
  <c r="M107" i="5088"/>
  <c r="G107" i="5088"/>
  <c r="R104" i="5088"/>
  <c r="F104" i="46188" s="1"/>
  <c r="F114" i="46188" s="1"/>
  <c r="O104" i="5088"/>
  <c r="C104" i="46188" s="1"/>
  <c r="N104" i="5088"/>
  <c r="B104" i="46188" s="1"/>
  <c r="B104" i="5088"/>
  <c r="M103" i="5088"/>
  <c r="G103" i="5088"/>
  <c r="S103" i="5088" s="1"/>
  <c r="M102" i="5088"/>
  <c r="G102" i="5088"/>
  <c r="M101" i="5088"/>
  <c r="G101" i="5088"/>
  <c r="M100" i="5088"/>
  <c r="S100" i="5088" s="1"/>
  <c r="B100" i="1" s="1"/>
  <c r="G100" i="5088"/>
  <c r="M99" i="5088"/>
  <c r="G99" i="5088"/>
  <c r="M97" i="5088"/>
  <c r="G97" i="5088"/>
  <c r="M96" i="5088"/>
  <c r="G96" i="5088"/>
  <c r="M95" i="5088"/>
  <c r="G95" i="5088"/>
  <c r="M94" i="5088"/>
  <c r="G94" i="5088"/>
  <c r="M93" i="5088"/>
  <c r="G93" i="5088"/>
  <c r="M92" i="5088"/>
  <c r="G92" i="5088"/>
  <c r="S92" i="5088" s="1"/>
  <c r="M91" i="5088"/>
  <c r="G91" i="5088"/>
  <c r="M90" i="5088"/>
  <c r="G90" i="5088"/>
  <c r="S90" i="5088" s="1"/>
  <c r="M89" i="5088"/>
  <c r="G89" i="5088"/>
  <c r="M88" i="5088"/>
  <c r="G88" i="5088"/>
  <c r="S88" i="5088" s="1"/>
  <c r="M87" i="5088"/>
  <c r="G87" i="5088"/>
  <c r="M86" i="5088"/>
  <c r="G86" i="5088"/>
  <c r="S86" i="5088" s="1"/>
  <c r="G86" i="46188" s="1"/>
  <c r="M85" i="5088"/>
  <c r="G85" i="5088"/>
  <c r="M84" i="5088"/>
  <c r="G84" i="5088"/>
  <c r="S84" i="5088" s="1"/>
  <c r="M83" i="5088"/>
  <c r="G83" i="5088"/>
  <c r="M82" i="5088"/>
  <c r="G82" i="5088"/>
  <c r="S82" i="5088" s="1"/>
  <c r="M81" i="5088"/>
  <c r="G81" i="5088"/>
  <c r="M80" i="5088"/>
  <c r="G80" i="5088"/>
  <c r="S80" i="5088" s="1"/>
  <c r="Q104" i="5088"/>
  <c r="E104" i="46188" s="1"/>
  <c r="P104" i="5088"/>
  <c r="D104" i="46188" s="1"/>
  <c r="M79" i="5088"/>
  <c r="G79" i="5088"/>
  <c r="S79" i="5088" s="1"/>
  <c r="B76" i="5088"/>
  <c r="N76" i="5088" s="1"/>
  <c r="B76" i="46188" s="1"/>
  <c r="B114" i="46188" s="1"/>
  <c r="M75" i="5088"/>
  <c r="G75" i="5088"/>
  <c r="M74" i="5088"/>
  <c r="G74" i="5088"/>
  <c r="G71" i="5088"/>
  <c r="M70" i="5088"/>
  <c r="G70" i="5088"/>
  <c r="M69" i="5088"/>
  <c r="G69" i="5088"/>
  <c r="S69" i="5088" s="1"/>
  <c r="G69" i="46188" s="1"/>
  <c r="M68" i="5088"/>
  <c r="G68" i="5088"/>
  <c r="M67" i="5088"/>
  <c r="G67" i="5088"/>
  <c r="S67" i="5088" s="1"/>
  <c r="G67" i="46188" s="1"/>
  <c r="M66" i="5088"/>
  <c r="G66" i="5088"/>
  <c r="M65" i="5088"/>
  <c r="G65" i="5088"/>
  <c r="S65" i="5088" s="1"/>
  <c r="G65" i="46188" s="1"/>
  <c r="M64" i="5088"/>
  <c r="G64" i="5088"/>
  <c r="M63" i="5088"/>
  <c r="G63" i="5088"/>
  <c r="M62" i="5088"/>
  <c r="G62" i="5088"/>
  <c r="M60" i="5088"/>
  <c r="G60" i="5088"/>
  <c r="M59" i="5088"/>
  <c r="G59" i="5088"/>
  <c r="M58" i="5088"/>
  <c r="G58" i="5088"/>
  <c r="M57" i="5088"/>
  <c r="G57" i="5088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L116" i="5088" s="1"/>
  <c r="K18" i="5088"/>
  <c r="J18" i="5088"/>
  <c r="J116" i="5088" s="1"/>
  <c r="I18" i="5088"/>
  <c r="H18" i="5088"/>
  <c r="F18" i="5088"/>
  <c r="E18" i="5088"/>
  <c r="D18" i="5088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G9" i="5088"/>
  <c r="S8" i="5088"/>
  <c r="M8" i="5088"/>
  <c r="G8" i="5088"/>
  <c r="S7" i="5088"/>
  <c r="M7" i="5088"/>
  <c r="G7" i="5088"/>
  <c r="R18" i="5088"/>
  <c r="F18" i="46188" s="1"/>
  <c r="O18" i="5088"/>
  <c r="C18" i="46188" s="1"/>
  <c r="N18" i="5088"/>
  <c r="B18" i="46188" s="1"/>
  <c r="M6" i="5088"/>
  <c r="G6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5" i="5088"/>
  <c r="DS96" i="5088"/>
  <c r="DS97" i="5088"/>
  <c r="DS99" i="5088"/>
  <c r="DS100" i="5088"/>
  <c r="DS101" i="5088"/>
  <c r="DS102" i="5088"/>
  <c r="DS103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5" i="5088"/>
  <c r="DL96" i="5088"/>
  <c r="DL97" i="5088"/>
  <c r="DL99" i="5088"/>
  <c r="DL100" i="5088"/>
  <c r="DL101" i="5088"/>
  <c r="DL102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5" i="5088"/>
  <c r="DE96" i="5088"/>
  <c r="DE97" i="5088"/>
  <c r="DE99" i="5088"/>
  <c r="DE100" i="5088"/>
  <c r="DE101" i="5088"/>
  <c r="DE102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5" i="5088"/>
  <c r="CX96" i="5088"/>
  <c r="CX97" i="5088"/>
  <c r="CX99" i="5088"/>
  <c r="CX100" i="5088"/>
  <c r="CX101" i="5088"/>
  <c r="BK108" i="5088"/>
  <c r="BL108" i="5088"/>
  <c r="BM108" i="5088"/>
  <c r="BN108" i="5088"/>
  <c r="BO108" i="5088"/>
  <c r="BK109" i="5088"/>
  <c r="BL109" i="5088"/>
  <c r="BM109" i="5088"/>
  <c r="BN109" i="5088"/>
  <c r="BO109" i="5088"/>
  <c r="BK110" i="5088"/>
  <c r="BL110" i="5088"/>
  <c r="BM110" i="5088"/>
  <c r="BN110" i="5088"/>
  <c r="BO110" i="5088"/>
  <c r="BO112" i="5088" s="1"/>
  <c r="BK111" i="5088"/>
  <c r="BL111" i="5088"/>
  <c r="BM111" i="5088"/>
  <c r="BN111" i="5088"/>
  <c r="BO111" i="5088"/>
  <c r="BL107" i="5088"/>
  <c r="BM107" i="5088"/>
  <c r="BN107" i="5088"/>
  <c r="BO107" i="5088"/>
  <c r="BK107" i="5088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O82" i="5088"/>
  <c r="BK83" i="5088"/>
  <c r="BL83" i="5088"/>
  <c r="BM83" i="5088"/>
  <c r="BN83" i="5088"/>
  <c r="BO83" i="5088"/>
  <c r="BK84" i="5088"/>
  <c r="BL84" i="5088"/>
  <c r="BM84" i="5088"/>
  <c r="BN84" i="5088"/>
  <c r="BO84" i="5088"/>
  <c r="BK85" i="5088"/>
  <c r="BL85" i="5088"/>
  <c r="BM85" i="5088"/>
  <c r="BN85" i="5088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5" i="5088"/>
  <c r="BL95" i="5088"/>
  <c r="BM95" i="5088"/>
  <c r="BN95" i="5088"/>
  <c r="BK96" i="5088"/>
  <c r="BL96" i="5088"/>
  <c r="BM96" i="5088"/>
  <c r="BN96" i="5088"/>
  <c r="BK97" i="5088"/>
  <c r="BL97" i="5088"/>
  <c r="BM97" i="5088"/>
  <c r="BN97" i="5088"/>
  <c r="BK99" i="5088"/>
  <c r="BL99" i="5088"/>
  <c r="BM99" i="5088"/>
  <c r="BN99" i="5088"/>
  <c r="BK100" i="5088"/>
  <c r="BL100" i="5088"/>
  <c r="BM100" i="5088"/>
  <c r="BN100" i="5088"/>
  <c r="BK101" i="5088"/>
  <c r="BL101" i="5088"/>
  <c r="BM101" i="5088"/>
  <c r="BN101" i="5088"/>
  <c r="BK102" i="5088"/>
  <c r="BL102" i="5088"/>
  <c r="BM102" i="5088"/>
  <c r="BN102" i="5088"/>
  <c r="BO102" i="5088"/>
  <c r="BK103" i="5088"/>
  <c r="BL103" i="5088"/>
  <c r="BM103" i="5088"/>
  <c r="BN103" i="5088"/>
  <c r="BO103" i="5088"/>
  <c r="BL79" i="5088"/>
  <c r="BM79" i="5088"/>
  <c r="BN79" i="5088"/>
  <c r="BO79" i="5088"/>
  <c r="BK79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BL58" i="5088"/>
  <c r="BM58" i="5088"/>
  <c r="BN58" i="5088"/>
  <c r="BO58" i="5088"/>
  <c r="BK59" i="5088"/>
  <c r="BL59" i="5088"/>
  <c r="BM59" i="5088"/>
  <c r="BN59" i="5088"/>
  <c r="BO59" i="5088"/>
  <c r="BK60" i="5088"/>
  <c r="BL60" i="5088"/>
  <c r="BM60" i="5088"/>
  <c r="BN60" i="5088"/>
  <c r="BO60" i="5088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4" i="5088"/>
  <c r="BL74" i="5088"/>
  <c r="BM74" i="5088"/>
  <c r="BN74" i="5088"/>
  <c r="BO74" i="5088"/>
  <c r="BK75" i="5088"/>
  <c r="BL75" i="5088"/>
  <c r="BM75" i="5088"/>
  <c r="BN75" i="5088"/>
  <c r="BO75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BL24" i="5088"/>
  <c r="BM24" i="5088"/>
  <c r="BN24" i="5088"/>
  <c r="BO24" i="5088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BL28" i="5088"/>
  <c r="BM28" i="5088"/>
  <c r="BN28" i="5088"/>
  <c r="BK29" i="5088"/>
  <c r="BL29" i="5088"/>
  <c r="BM29" i="5088"/>
  <c r="BN29" i="5088"/>
  <c r="BK30" i="5088"/>
  <c r="BL30" i="5088"/>
  <c r="BM30" i="5088"/>
  <c r="BN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JV48" i="5088" s="1"/>
  <c r="BL48" i="5088"/>
  <c r="JW48" i="5088" s="1"/>
  <c r="BM48" i="5088"/>
  <c r="JX48" i="5088" s="1"/>
  <c r="BN48" i="5088"/>
  <c r="JY48" i="5088" s="1"/>
  <c r="BO48" i="5088"/>
  <c r="JZ48" i="5088" s="1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2" i="5088"/>
  <c r="AE63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S70" i="5088" l="1"/>
  <c r="G70" i="46188" s="1"/>
  <c r="S108" i="5088"/>
  <c r="G112" i="5088"/>
  <c r="S112" i="5088" s="1"/>
  <c r="D116" i="5088"/>
  <c r="S74" i="5088"/>
  <c r="D114" i="46188"/>
  <c r="D116" i="46188" s="1"/>
  <c r="S57" i="5088"/>
  <c r="BM112" i="5088"/>
  <c r="BN112" i="5088"/>
  <c r="BK112" i="5088"/>
  <c r="S94" i="5088"/>
  <c r="B94" i="1" s="1"/>
  <c r="S101" i="5088"/>
  <c r="B101" i="1" s="1"/>
  <c r="B67" i="1"/>
  <c r="S59" i="5088"/>
  <c r="B59" i="1" s="1"/>
  <c r="S62" i="5088"/>
  <c r="G62" i="46188" s="1"/>
  <c r="S64" i="5088"/>
  <c r="G64" i="46188" s="1"/>
  <c r="S66" i="5088"/>
  <c r="G66" i="46188" s="1"/>
  <c r="S68" i="5088"/>
  <c r="G68" i="46188" s="1"/>
  <c r="E114" i="46188"/>
  <c r="E116" i="46188" s="1"/>
  <c r="B86" i="1"/>
  <c r="C114" i="46188"/>
  <c r="C116" i="46188" s="1"/>
  <c r="B65" i="1"/>
  <c r="B69" i="1"/>
  <c r="B66" i="1"/>
  <c r="B70" i="1"/>
  <c r="F116" i="46188"/>
  <c r="G27" i="46188"/>
  <c r="B27" i="1"/>
  <c r="G35" i="46188"/>
  <c r="B35" i="1"/>
  <c r="G43" i="46188"/>
  <c r="B43" i="1"/>
  <c r="G47" i="46188"/>
  <c r="B47" i="1"/>
  <c r="G57" i="46188"/>
  <c r="B57" i="1"/>
  <c r="B62" i="1"/>
  <c r="G74" i="46188"/>
  <c r="B74" i="1"/>
  <c r="G11" i="46188"/>
  <c r="B11" i="1"/>
  <c r="G15" i="46188"/>
  <c r="B15" i="1"/>
  <c r="C116" i="5088"/>
  <c r="G30" i="46188"/>
  <c r="B30" i="1"/>
  <c r="G34" i="46188"/>
  <c r="B34" i="1"/>
  <c r="G38" i="46188"/>
  <c r="B38" i="1"/>
  <c r="G42" i="46188"/>
  <c r="B42" i="1"/>
  <c r="G46" i="46188"/>
  <c r="B46" i="1"/>
  <c r="G79" i="46188"/>
  <c r="B79" i="1"/>
  <c r="G80" i="46188"/>
  <c r="B80" i="1"/>
  <c r="G82" i="46188"/>
  <c r="B82" i="1"/>
  <c r="G84" i="46188"/>
  <c r="B84" i="1"/>
  <c r="G88" i="46188"/>
  <c r="B88" i="1"/>
  <c r="G90" i="46188"/>
  <c r="B90" i="1"/>
  <c r="G92" i="46188"/>
  <c r="B92" i="1"/>
  <c r="G94" i="46188"/>
  <c r="G101" i="46188"/>
  <c r="G103" i="46188"/>
  <c r="BQ62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G54" i="46188" s="1"/>
  <c r="S56" i="5088"/>
  <c r="S58" i="5088"/>
  <c r="S75" i="5088"/>
  <c r="S99" i="5088"/>
  <c r="R114" i="5088"/>
  <c r="R116" i="5088" s="1"/>
  <c r="G12" i="46188"/>
  <c r="B12" i="1"/>
  <c r="G16" i="46188"/>
  <c r="B16" i="1"/>
  <c r="G31" i="46188"/>
  <c r="B31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81" i="5088"/>
  <c r="S83" i="5088"/>
  <c r="S87" i="5088"/>
  <c r="S89" i="5088"/>
  <c r="S91" i="5088"/>
  <c r="S93" i="5088"/>
  <c r="B93" i="1" s="1"/>
  <c r="S95" i="5088"/>
  <c r="B95" i="1" s="1"/>
  <c r="S97" i="5088"/>
  <c r="B97" i="1" s="1"/>
  <c r="S102" i="5088"/>
  <c r="AE18" i="5088"/>
  <c r="BL112" i="5088"/>
  <c r="M76" i="5088"/>
  <c r="S63" i="5088"/>
  <c r="B63" i="1" s="1"/>
  <c r="S60" i="5088"/>
  <c r="B60" i="1" s="1"/>
  <c r="M18" i="5088"/>
  <c r="K116" i="5088"/>
  <c r="I116" i="5088"/>
  <c r="H116" i="5088"/>
  <c r="M49" i="5088"/>
  <c r="G100" i="46188"/>
  <c r="M104" i="5088"/>
  <c r="S96" i="5088"/>
  <c r="B96" i="1" s="1"/>
  <c r="B68" i="1"/>
  <c r="B116" i="46188"/>
  <c r="B114" i="5088"/>
  <c r="B116" i="5088" s="1"/>
  <c r="G55" i="46188"/>
  <c r="B55" i="1"/>
  <c r="G76" i="5088"/>
  <c r="S53" i="5088"/>
  <c r="G26" i="46188"/>
  <c r="B26" i="1"/>
  <c r="G21" i="46188"/>
  <c r="B21" i="1"/>
  <c r="G7" i="46188"/>
  <c r="B7" i="1"/>
  <c r="G18" i="5088"/>
  <c r="G9" i="46188"/>
  <c r="B9" i="1"/>
  <c r="E116" i="5088"/>
  <c r="G8" i="46188"/>
  <c r="B8" i="1"/>
  <c r="G49" i="5088"/>
  <c r="G22" i="46188"/>
  <c r="B22" i="1"/>
  <c r="S49" i="5088"/>
  <c r="Q114" i="5088"/>
  <c r="Q116" i="5088" s="1"/>
  <c r="G93" i="46188"/>
  <c r="P114" i="5088"/>
  <c r="P116" i="5088" s="1"/>
  <c r="G104" i="5088"/>
  <c r="S85" i="5088"/>
  <c r="O114" i="5088"/>
  <c r="O116" i="5088" s="1"/>
  <c r="Y18" i="5088"/>
  <c r="N114" i="5088"/>
  <c r="N116" i="5088" s="1"/>
  <c r="S6" i="5088"/>
  <c r="CM55" i="5088"/>
  <c r="CM56" i="5088"/>
  <c r="FR83" i="5088"/>
  <c r="JS101" i="5088"/>
  <c r="BK101" i="46188" s="1"/>
  <c r="JR101" i="5088"/>
  <c r="BJ101" i="46188" s="1"/>
  <c r="JQ101" i="5088"/>
  <c r="BI101" i="46188" s="1"/>
  <c r="JP101" i="5088"/>
  <c r="BH101" i="46188" s="1"/>
  <c r="JO101" i="5088"/>
  <c r="BG101" i="46188" s="1"/>
  <c r="JN101" i="5088"/>
  <c r="JH101" i="5088"/>
  <c r="JB101" i="5088"/>
  <c r="IU101" i="5088"/>
  <c r="BD101" i="46188" s="1"/>
  <c r="IT101" i="5088"/>
  <c r="BC101" i="46188" s="1"/>
  <c r="IS101" i="5088"/>
  <c r="BB101" i="46188" s="1"/>
  <c r="IR101" i="5088"/>
  <c r="BA101" i="46188" s="1"/>
  <c r="IQ101" i="5088"/>
  <c r="AZ101" i="46188" s="1"/>
  <c r="IP101" i="5088"/>
  <c r="IJ101" i="5088"/>
  <c r="ID101" i="5088"/>
  <c r="HW101" i="5088"/>
  <c r="AW101" i="46188" s="1"/>
  <c r="HV101" i="5088"/>
  <c r="AV101" i="46188" s="1"/>
  <c r="HU101" i="5088"/>
  <c r="AU101" i="46188" s="1"/>
  <c r="HT101" i="5088"/>
  <c r="AT101" i="46188" s="1"/>
  <c r="HS101" i="5088"/>
  <c r="AS101" i="46188" s="1"/>
  <c r="HR101" i="5088"/>
  <c r="HL101" i="5088"/>
  <c r="HF101" i="5088"/>
  <c r="GZ101" i="5088"/>
  <c r="GT101" i="5088"/>
  <c r="GN101" i="5088"/>
  <c r="GH101" i="5088"/>
  <c r="GB101" i="5088"/>
  <c r="FU101" i="5088"/>
  <c r="AP101" i="46188" s="1"/>
  <c r="FT101" i="5088"/>
  <c r="AO101" i="46188" s="1"/>
  <c r="FS101" i="5088"/>
  <c r="FR101" i="5088"/>
  <c r="AM101" i="46188" s="1"/>
  <c r="FQ101" i="5088"/>
  <c r="AL101" i="46188" s="1"/>
  <c r="FP101" i="5088"/>
  <c r="FJ101" i="5088"/>
  <c r="FD101" i="5088"/>
  <c r="EX101" i="5088"/>
  <c r="ER101" i="5088"/>
  <c r="EL101" i="5088"/>
  <c r="EF101" i="5088"/>
  <c r="DY101" i="5088"/>
  <c r="AI101" i="46188" s="1"/>
  <c r="DX101" i="5088"/>
  <c r="AH101" i="46188" s="1"/>
  <c r="DW101" i="5088"/>
  <c r="AG101" i="46188" s="1"/>
  <c r="DV101" i="5088"/>
  <c r="AF101" i="46188" s="1"/>
  <c r="DU101" i="5088"/>
  <c r="AE101" i="46188" s="1"/>
  <c r="DT101" i="5088"/>
  <c r="CP101" i="5088"/>
  <c r="CO101" i="5088"/>
  <c r="AA101" i="46188" s="1"/>
  <c r="CN101" i="5088"/>
  <c r="Z101" i="46188" s="1"/>
  <c r="CM101" i="5088"/>
  <c r="Y101" i="46188" s="1"/>
  <c r="CL101" i="5088"/>
  <c r="X101" i="46188" s="1"/>
  <c r="CK101" i="5088"/>
  <c r="W101" i="46188" s="1"/>
  <c r="CJ101" i="5088"/>
  <c r="CC101" i="5088"/>
  <c r="BW101" i="5088"/>
  <c r="T101" i="46188"/>
  <c r="S101" i="46188"/>
  <c r="R101" i="46188"/>
  <c r="Q101" i="46188"/>
  <c r="P101" i="46188"/>
  <c r="BJ101" i="5088"/>
  <c r="AW101" i="5088"/>
  <c r="AP101" i="5088"/>
  <c r="AO101" i="5088"/>
  <c r="L101" i="46188" s="1"/>
  <c r="AN101" i="5088"/>
  <c r="K101" i="46188" s="1"/>
  <c r="AM101" i="5088"/>
  <c r="AL101" i="5088"/>
  <c r="AK101" i="5088"/>
  <c r="AE101" i="5088"/>
  <c r="G112" i="46188" l="1"/>
  <c r="B112" i="1"/>
  <c r="B108" i="1"/>
  <c r="G108" i="46188"/>
  <c r="G59" i="46188"/>
  <c r="M101" i="46188"/>
  <c r="JZ101" i="5088"/>
  <c r="BR101" i="46188" s="1"/>
  <c r="JY101" i="5088"/>
  <c r="BQ101" i="46188" s="1"/>
  <c r="JW101" i="5088"/>
  <c r="BO101" i="46188" s="1"/>
  <c r="JX101" i="5088"/>
  <c r="G99" i="46188"/>
  <c r="B99" i="1"/>
  <c r="B64" i="1"/>
  <c r="G60" i="46188"/>
  <c r="G63" i="46188"/>
  <c r="B54" i="1"/>
  <c r="G83" i="46188"/>
  <c r="B83" i="1"/>
  <c r="G56" i="46188"/>
  <c r="B56" i="1"/>
  <c r="G102" i="46188"/>
  <c r="G91" i="46188"/>
  <c r="B91" i="1"/>
  <c r="G81" i="46188"/>
  <c r="B81" i="1"/>
  <c r="G75" i="46188"/>
  <c r="B75" i="1"/>
  <c r="S76" i="5088"/>
  <c r="B76" i="1" s="1"/>
  <c r="M114" i="5088"/>
  <c r="M116" i="5088" s="1"/>
  <c r="G97" i="46188"/>
  <c r="G89" i="46188"/>
  <c r="B89" i="1"/>
  <c r="G71" i="46188"/>
  <c r="B71" i="1"/>
  <c r="G52" i="46188"/>
  <c r="B52" i="1"/>
  <c r="G95" i="46188"/>
  <c r="B87" i="1"/>
  <c r="G87" i="46188"/>
  <c r="G58" i="46188"/>
  <c r="B58" i="1"/>
  <c r="AD101" i="46188"/>
  <c r="JV101" i="5088"/>
  <c r="G96" i="46188"/>
  <c r="G114" i="5088"/>
  <c r="G116" i="5088" s="1"/>
  <c r="G53" i="46188"/>
  <c r="B53" i="1"/>
  <c r="S18" i="5088"/>
  <c r="B18" i="1" s="1"/>
  <c r="G6" i="46188"/>
  <c r="B6" i="1"/>
  <c r="B49" i="1"/>
  <c r="G49" i="46188"/>
  <c r="B85" i="1"/>
  <c r="G85" i="46188"/>
  <c r="S104" i="5088"/>
  <c r="FV101" i="5088"/>
  <c r="HX101" i="5088"/>
  <c r="H101" i="1" s="1"/>
  <c r="CQ101" i="5088"/>
  <c r="JT101" i="5088"/>
  <c r="J101" i="1" s="1"/>
  <c r="AQ101" i="5088"/>
  <c r="BP101" i="46188"/>
  <c r="BS101" i="46188"/>
  <c r="IV101" i="5088"/>
  <c r="J101" i="46188"/>
  <c r="AN101" i="46188"/>
  <c r="I101" i="46188"/>
  <c r="DZ101" i="5088"/>
  <c r="F101" i="1" s="1"/>
  <c r="BQ101" i="5088"/>
  <c r="D101" i="1" s="1"/>
  <c r="N101" i="46188" l="1"/>
  <c r="C101" i="1"/>
  <c r="G76" i="46188"/>
  <c r="G18" i="46188"/>
  <c r="G104" i="46188"/>
  <c r="B104" i="1"/>
  <c r="S114" i="5088"/>
  <c r="AQ101" i="46188"/>
  <c r="BL101" i="46188"/>
  <c r="BE101" i="46188"/>
  <c r="AB101" i="46188"/>
  <c r="U101" i="46188"/>
  <c r="AX101" i="46188"/>
  <c r="KB101" i="5088"/>
  <c r="BT101" i="46188" s="1"/>
  <c r="BN101" i="46188"/>
  <c r="AJ101" i="46188"/>
  <c r="JS62" i="5088"/>
  <c r="BK62" i="46188" s="1"/>
  <c r="JR62" i="5088"/>
  <c r="BJ62" i="46188" s="1"/>
  <c r="JQ62" i="5088"/>
  <c r="BI62" i="46188" s="1"/>
  <c r="JP62" i="5088"/>
  <c r="BH62" i="46188" s="1"/>
  <c r="JO62" i="5088"/>
  <c r="JN62" i="5088"/>
  <c r="JH62" i="5088"/>
  <c r="JB62" i="5088"/>
  <c r="IU62" i="5088"/>
  <c r="BD62" i="46188" s="1"/>
  <c r="IT62" i="5088"/>
  <c r="IS62" i="5088"/>
  <c r="BB62" i="46188" s="1"/>
  <c r="IR62" i="5088"/>
  <c r="BA62" i="46188" s="1"/>
  <c r="IQ62" i="5088"/>
  <c r="AZ62" i="46188" s="1"/>
  <c r="IP62" i="5088"/>
  <c r="IJ62" i="5088"/>
  <c r="ID62" i="5088"/>
  <c r="HW62" i="5088"/>
  <c r="AW62" i="46188" s="1"/>
  <c r="HV62" i="5088"/>
  <c r="AV62" i="46188" s="1"/>
  <c r="HU62" i="5088"/>
  <c r="AU62" i="46188" s="1"/>
  <c r="HT62" i="5088"/>
  <c r="AT62" i="46188" s="1"/>
  <c r="HS62" i="5088"/>
  <c r="HR62" i="5088"/>
  <c r="HL62" i="5088"/>
  <c r="HF62" i="5088"/>
  <c r="GZ62" i="5088"/>
  <c r="GT62" i="5088"/>
  <c r="GN62" i="5088"/>
  <c r="GH62" i="5088"/>
  <c r="GB62" i="5088"/>
  <c r="FU62" i="5088"/>
  <c r="AP62" i="46188" s="1"/>
  <c r="FT62" i="5088"/>
  <c r="AO62" i="46188" s="1"/>
  <c r="FS62" i="5088"/>
  <c r="AN62" i="46188" s="1"/>
  <c r="FR62" i="5088"/>
  <c r="AM62" i="46188" s="1"/>
  <c r="FQ62" i="5088"/>
  <c r="AL62" i="46188" s="1"/>
  <c r="FP62" i="5088"/>
  <c r="FJ62" i="5088"/>
  <c r="FD62" i="5088"/>
  <c r="EX62" i="5088"/>
  <c r="ER62" i="5088"/>
  <c r="EL62" i="5088"/>
  <c r="EF62" i="5088"/>
  <c r="DY62" i="5088"/>
  <c r="AI62" i="46188" s="1"/>
  <c r="DX62" i="5088"/>
  <c r="AH62" i="46188" s="1"/>
  <c r="DW62" i="5088"/>
  <c r="AG62" i="46188" s="1"/>
  <c r="DV62" i="5088"/>
  <c r="DU62" i="5088"/>
  <c r="AE62" i="46188" s="1"/>
  <c r="DT62" i="5088"/>
  <c r="DS62" i="5088"/>
  <c r="DL62" i="5088"/>
  <c r="DE62" i="5088"/>
  <c r="CX62" i="5088"/>
  <c r="CP62" i="5088"/>
  <c r="KA62" i="5088" s="1"/>
  <c r="BS62" i="46188" s="1"/>
  <c r="CO62" i="5088"/>
  <c r="AA62" i="46188" s="1"/>
  <c r="Z62" i="46188"/>
  <c r="CM62" i="5088"/>
  <c r="Y62" i="46188" s="1"/>
  <c r="CL62" i="5088"/>
  <c r="CK62" i="5088"/>
  <c r="W62" i="46188" s="1"/>
  <c r="CJ62" i="5088"/>
  <c r="CC62" i="5088"/>
  <c r="BW62" i="5088"/>
  <c r="T62" i="46188"/>
  <c r="S62" i="46188"/>
  <c r="R62" i="46188"/>
  <c r="Q62" i="46188"/>
  <c r="P62" i="46188"/>
  <c r="BJ62" i="5088"/>
  <c r="BD62" i="5088"/>
  <c r="AW62" i="5088"/>
  <c r="AP62" i="5088"/>
  <c r="AO62" i="5088"/>
  <c r="JY62" i="5088" s="1"/>
  <c r="AN62" i="5088"/>
  <c r="K62" i="46188" s="1"/>
  <c r="AM62" i="5088"/>
  <c r="J62" i="46188" s="1"/>
  <c r="AL62" i="5088"/>
  <c r="AK62" i="5088"/>
  <c r="Y62" i="5088"/>
  <c r="G114" i="46188" l="1"/>
  <c r="G116" i="46188" s="1"/>
  <c r="JV62" i="5088"/>
  <c r="JZ62" i="5088"/>
  <c r="BR62" i="46188" s="1"/>
  <c r="AF62" i="46188"/>
  <c r="JX62" i="5088"/>
  <c r="BP62" i="46188" s="1"/>
  <c r="S116" i="5088"/>
  <c r="B116" i="1" s="1"/>
  <c r="B114" i="1"/>
  <c r="X62" i="46188"/>
  <c r="JW62" i="5088"/>
  <c r="K101" i="1"/>
  <c r="JT62" i="5088"/>
  <c r="J62" i="1" s="1"/>
  <c r="HX62" i="5088"/>
  <c r="H62" i="1" s="1"/>
  <c r="AQ62" i="5088"/>
  <c r="N62" i="46188" s="1"/>
  <c r="FV62" i="5088"/>
  <c r="AS62" i="46188"/>
  <c r="BQ62" i="46188"/>
  <c r="CQ62" i="5088"/>
  <c r="IV62" i="5088"/>
  <c r="BC62" i="46188"/>
  <c r="BL62" i="46188"/>
  <c r="DZ62" i="5088"/>
  <c r="I62" i="46188"/>
  <c r="AD62" i="46188"/>
  <c r="BG62" i="46188"/>
  <c r="M62" i="46188"/>
  <c r="L62" i="46188"/>
  <c r="JS28" i="5088"/>
  <c r="JR28" i="5088"/>
  <c r="JQ28" i="5088"/>
  <c r="JP28" i="5088"/>
  <c r="JO28" i="5088"/>
  <c r="JN28" i="5088"/>
  <c r="JH28" i="5088"/>
  <c r="JB28" i="5088"/>
  <c r="IU28" i="5088"/>
  <c r="IT28" i="5088"/>
  <c r="IS28" i="5088"/>
  <c r="IR28" i="5088"/>
  <c r="IQ28" i="5088"/>
  <c r="IP28" i="5088"/>
  <c r="IJ28" i="5088"/>
  <c r="ID28" i="5088"/>
  <c r="HW28" i="5088"/>
  <c r="HV28" i="5088"/>
  <c r="HU28" i="5088"/>
  <c r="HT28" i="5088"/>
  <c r="HS28" i="5088"/>
  <c r="HR28" i="5088"/>
  <c r="HL28" i="5088"/>
  <c r="HF28" i="5088"/>
  <c r="GZ28" i="5088"/>
  <c r="GT28" i="5088"/>
  <c r="GN28" i="5088"/>
  <c r="GH28" i="5088"/>
  <c r="GB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CO28" i="5088"/>
  <c r="JZ28" i="5088" s="1"/>
  <c r="CN28" i="5088"/>
  <c r="CM28" i="5088"/>
  <c r="CL28" i="5088"/>
  <c r="CK28" i="5088"/>
  <c r="JV28" i="5088" s="1"/>
  <c r="CJ28" i="5088"/>
  <c r="CC28" i="5088"/>
  <c r="BW28" i="5088"/>
  <c r="BQ28" i="5088"/>
  <c r="D28" i="1" s="1"/>
  <c r="BJ28" i="5088"/>
  <c r="BD28" i="5088"/>
  <c r="AW28" i="5088"/>
  <c r="AP28" i="5088"/>
  <c r="AO28" i="5088"/>
  <c r="AN28" i="5088"/>
  <c r="AM28" i="5088"/>
  <c r="AL28" i="5088"/>
  <c r="JS85" i="5088"/>
  <c r="BK85" i="46188" s="1"/>
  <c r="JR85" i="5088"/>
  <c r="BJ85" i="46188" s="1"/>
  <c r="JQ85" i="5088"/>
  <c r="BI85" i="46188" s="1"/>
  <c r="JP85" i="5088"/>
  <c r="BH85" i="46188" s="1"/>
  <c r="JO85" i="5088"/>
  <c r="BG85" i="46188" s="1"/>
  <c r="JN85" i="5088"/>
  <c r="JH85" i="5088"/>
  <c r="JB85" i="5088"/>
  <c r="IU85" i="5088"/>
  <c r="BD85" i="46188" s="1"/>
  <c r="IT85" i="5088"/>
  <c r="IS85" i="5088"/>
  <c r="BB85" i="46188" s="1"/>
  <c r="IR85" i="5088"/>
  <c r="BA85" i="46188" s="1"/>
  <c r="IQ85" i="5088"/>
  <c r="AZ85" i="46188" s="1"/>
  <c r="IP85" i="5088"/>
  <c r="IJ85" i="5088"/>
  <c r="ID85" i="5088"/>
  <c r="HW85" i="5088"/>
  <c r="AW85" i="46188" s="1"/>
  <c r="HV85" i="5088"/>
  <c r="AV85" i="46188" s="1"/>
  <c r="HU85" i="5088"/>
  <c r="AU85" i="46188" s="1"/>
  <c r="HT85" i="5088"/>
  <c r="AT85" i="46188" s="1"/>
  <c r="HS85" i="5088"/>
  <c r="AS85" i="46188" s="1"/>
  <c r="HR85" i="5088"/>
  <c r="HL85" i="5088"/>
  <c r="HF85" i="5088"/>
  <c r="GZ85" i="5088"/>
  <c r="GT85" i="5088"/>
  <c r="GN85" i="5088"/>
  <c r="GH85" i="5088"/>
  <c r="GB85" i="5088"/>
  <c r="FU85" i="5088"/>
  <c r="AP85" i="46188" s="1"/>
  <c r="FT85" i="5088"/>
  <c r="AO85" i="46188" s="1"/>
  <c r="FS85" i="5088"/>
  <c r="AN85" i="46188" s="1"/>
  <c r="FR85" i="5088"/>
  <c r="AM85" i="46188" s="1"/>
  <c r="FQ85" i="5088"/>
  <c r="FP85" i="5088"/>
  <c r="FJ85" i="5088"/>
  <c r="FD85" i="5088"/>
  <c r="EX85" i="5088"/>
  <c r="ER85" i="5088"/>
  <c r="EL85" i="5088"/>
  <c r="EF85" i="5088"/>
  <c r="DY85" i="5088"/>
  <c r="AI85" i="46188" s="1"/>
  <c r="DX85" i="5088"/>
  <c r="AH85" i="46188" s="1"/>
  <c r="DW85" i="5088"/>
  <c r="AG85" i="46188" s="1"/>
  <c r="DV85" i="5088"/>
  <c r="AF85" i="46188" s="1"/>
  <c r="DU85" i="5088"/>
  <c r="AE85" i="46188" s="1"/>
  <c r="DT85" i="5088"/>
  <c r="CP85" i="5088"/>
  <c r="CO85" i="5088"/>
  <c r="CN85" i="5088"/>
  <c r="Z85" i="46188" s="1"/>
  <c r="CM85" i="5088"/>
  <c r="Y85" i="46188" s="1"/>
  <c r="CL85" i="5088"/>
  <c r="X85" i="46188" s="1"/>
  <c r="CK85" i="5088"/>
  <c r="CJ85" i="5088"/>
  <c r="CC85" i="5088"/>
  <c r="BW85" i="5088"/>
  <c r="T85" i="46188"/>
  <c r="R85" i="46188"/>
  <c r="Q85" i="46188"/>
  <c r="P85" i="46188"/>
  <c r="BJ85" i="5088"/>
  <c r="AW85" i="5088"/>
  <c r="AP85" i="5088"/>
  <c r="AO85" i="5088"/>
  <c r="AN85" i="5088"/>
  <c r="AM85" i="5088"/>
  <c r="AL85" i="5088"/>
  <c r="AK85" i="5088"/>
  <c r="AE85" i="5088"/>
  <c r="JS82" i="5088"/>
  <c r="BK82" i="46188" s="1"/>
  <c r="JR82" i="5088"/>
  <c r="JQ82" i="5088"/>
  <c r="BI82" i="46188" s="1"/>
  <c r="JP82" i="5088"/>
  <c r="BH82" i="46188" s="1"/>
  <c r="JO82" i="5088"/>
  <c r="BG82" i="46188" s="1"/>
  <c r="JN82" i="5088"/>
  <c r="JH82" i="5088"/>
  <c r="JB82" i="5088"/>
  <c r="IU82" i="5088"/>
  <c r="BD82" i="46188" s="1"/>
  <c r="IT82" i="5088"/>
  <c r="BC82" i="46188" s="1"/>
  <c r="IS82" i="5088"/>
  <c r="BB82" i="46188" s="1"/>
  <c r="IR82" i="5088"/>
  <c r="BA82" i="46188" s="1"/>
  <c r="IQ82" i="5088"/>
  <c r="AZ82" i="46188" s="1"/>
  <c r="IP82" i="5088"/>
  <c r="IJ82" i="5088"/>
  <c r="ID82" i="5088"/>
  <c r="HW82" i="5088"/>
  <c r="AW82" i="46188" s="1"/>
  <c r="HV82" i="5088"/>
  <c r="AV82" i="46188" s="1"/>
  <c r="HU82" i="5088"/>
  <c r="AU82" i="46188" s="1"/>
  <c r="HT82" i="5088"/>
  <c r="AT82" i="46188" s="1"/>
  <c r="HS82" i="5088"/>
  <c r="AS82" i="46188" s="1"/>
  <c r="HR82" i="5088"/>
  <c r="HL82" i="5088"/>
  <c r="HF82" i="5088"/>
  <c r="GZ82" i="5088"/>
  <c r="GT82" i="5088"/>
  <c r="GN82" i="5088"/>
  <c r="GH82" i="5088"/>
  <c r="GB82" i="5088"/>
  <c r="FU82" i="5088"/>
  <c r="AP82" i="46188" s="1"/>
  <c r="FT82" i="5088"/>
  <c r="AO82" i="46188" s="1"/>
  <c r="FS82" i="5088"/>
  <c r="AN82" i="46188" s="1"/>
  <c r="FR82" i="5088"/>
  <c r="FQ82" i="5088"/>
  <c r="AL82" i="46188" s="1"/>
  <c r="FP82" i="5088"/>
  <c r="FJ82" i="5088"/>
  <c r="FD82" i="5088"/>
  <c r="EX82" i="5088"/>
  <c r="ER82" i="5088"/>
  <c r="EL82" i="5088"/>
  <c r="EF82" i="5088"/>
  <c r="DY82" i="5088"/>
  <c r="DX82" i="5088"/>
  <c r="DW82" i="5088"/>
  <c r="DV82" i="5088"/>
  <c r="DU82" i="5088"/>
  <c r="AE82" i="46188" s="1"/>
  <c r="DT82" i="5088"/>
  <c r="JV82" i="5088" s="1"/>
  <c r="CP82" i="5088"/>
  <c r="CO82" i="5088"/>
  <c r="AA82" i="46188" s="1"/>
  <c r="CN82" i="5088"/>
  <c r="Z82" i="46188" s="1"/>
  <c r="CM82" i="5088"/>
  <c r="Y82" i="46188" s="1"/>
  <c r="CL82" i="5088"/>
  <c r="X82" i="46188" s="1"/>
  <c r="CK82" i="5088"/>
  <c r="W82" i="46188" s="1"/>
  <c r="CJ82" i="5088"/>
  <c r="CC82" i="5088"/>
  <c r="BW82" i="5088"/>
  <c r="T82" i="46188"/>
  <c r="S82" i="46188"/>
  <c r="R82" i="46188"/>
  <c r="Q82" i="46188"/>
  <c r="BQ82" i="5088"/>
  <c r="BJ82" i="5088"/>
  <c r="AW82" i="5088"/>
  <c r="AP82" i="5088"/>
  <c r="M82" i="46188" s="1"/>
  <c r="AO82" i="5088"/>
  <c r="AN82" i="5088"/>
  <c r="AM82" i="5088"/>
  <c r="AL82" i="5088"/>
  <c r="I82" i="46188" s="1"/>
  <c r="AK82" i="5088"/>
  <c r="AE82" i="5088"/>
  <c r="KB62" i="5088" l="1"/>
  <c r="BT62" i="46188" s="1"/>
  <c r="AX62" i="46188"/>
  <c r="AH82" i="46188"/>
  <c r="JZ82" i="5088"/>
  <c r="AF82" i="46188"/>
  <c r="JX82" i="5088"/>
  <c r="BP82" i="46188" s="1"/>
  <c r="AG82" i="46188"/>
  <c r="JY82" i="5088"/>
  <c r="BQ82" i="46188" s="1"/>
  <c r="JY28" i="5088"/>
  <c r="BQ28" i="46188" s="1"/>
  <c r="I85" i="46188"/>
  <c r="JV85" i="5088"/>
  <c r="BN85" i="46188" s="1"/>
  <c r="M85" i="46188"/>
  <c r="JZ85" i="5088"/>
  <c r="BR85" i="46188" s="1"/>
  <c r="L85" i="46188"/>
  <c r="JY85" i="5088"/>
  <c r="BQ85" i="46188" s="1"/>
  <c r="AM82" i="46188"/>
  <c r="JW82" i="5088"/>
  <c r="BO82" i="46188" s="1"/>
  <c r="J85" i="46188"/>
  <c r="JW85" i="5088"/>
  <c r="BO85" i="46188" s="1"/>
  <c r="JX85" i="5088"/>
  <c r="BP85" i="46188" s="1"/>
  <c r="JX28" i="5088"/>
  <c r="JW28" i="5088"/>
  <c r="BO62" i="46188"/>
  <c r="C62" i="1"/>
  <c r="CQ28" i="5088"/>
  <c r="E28" i="1" s="1"/>
  <c r="FV85" i="5088"/>
  <c r="G85" i="1" s="1"/>
  <c r="IV85" i="5088"/>
  <c r="BE85" i="46188" s="1"/>
  <c r="U82" i="46188"/>
  <c r="D82" i="1"/>
  <c r="E62" i="1"/>
  <c r="AB62" i="46188"/>
  <c r="BR82" i="46188"/>
  <c r="JT82" i="5088"/>
  <c r="P82" i="46188"/>
  <c r="BJ82" i="46188"/>
  <c r="CQ85" i="5088"/>
  <c r="HX85" i="5088"/>
  <c r="W85" i="46188"/>
  <c r="AI82" i="46188"/>
  <c r="DZ28" i="5088"/>
  <c r="F28" i="1" s="1"/>
  <c r="U62" i="46188"/>
  <c r="D62" i="1"/>
  <c r="FV82" i="5088"/>
  <c r="BS82" i="46188" s="1"/>
  <c r="HX82" i="5088"/>
  <c r="BN62" i="46188"/>
  <c r="AJ62" i="46188"/>
  <c r="F62" i="1"/>
  <c r="AQ62" i="46188"/>
  <c r="G62" i="1"/>
  <c r="DZ82" i="5088"/>
  <c r="DZ85" i="5088"/>
  <c r="K85" i="46188"/>
  <c r="J82" i="46188"/>
  <c r="AQ28" i="5088"/>
  <c r="C28" i="1" s="1"/>
  <c r="JT28" i="5088"/>
  <c r="J28" i="1" s="1"/>
  <c r="CQ82" i="5088"/>
  <c r="AQ82" i="5088"/>
  <c r="K82" i="46188"/>
  <c r="AD82" i="46188"/>
  <c r="JT85" i="5088"/>
  <c r="AA85" i="46188"/>
  <c r="BC85" i="46188"/>
  <c r="HX28" i="5088"/>
  <c r="IV82" i="5088"/>
  <c r="L82" i="46188"/>
  <c r="AQ85" i="5088"/>
  <c r="BS85" i="46188" s="1"/>
  <c r="AL85" i="46188"/>
  <c r="I85" i="1"/>
  <c r="AD85" i="46188"/>
  <c r="FV28" i="5088"/>
  <c r="G28" i="1" s="1"/>
  <c r="BE62" i="46188"/>
  <c r="I62" i="1"/>
  <c r="IV28" i="5088"/>
  <c r="I28" i="1" s="1"/>
  <c r="S85" i="46188"/>
  <c r="BQ85" i="5088"/>
  <c r="H28" i="1" l="1"/>
  <c r="K28" i="1" s="1"/>
  <c r="KB28" i="5088"/>
  <c r="K62" i="1"/>
  <c r="AQ85" i="46188"/>
  <c r="KB82" i="5088"/>
  <c r="BT82" i="46188" s="1"/>
  <c r="BN82" i="46188"/>
  <c r="N85" i="46188"/>
  <c r="C85" i="1"/>
  <c r="J82" i="1"/>
  <c r="BL82" i="46188"/>
  <c r="G82" i="1"/>
  <c r="AQ82" i="46188"/>
  <c r="H85" i="1"/>
  <c r="AX85" i="46188"/>
  <c r="E82" i="1"/>
  <c r="AB82" i="46188"/>
  <c r="BL85" i="46188"/>
  <c r="J85" i="1"/>
  <c r="F82" i="1"/>
  <c r="AJ82" i="46188"/>
  <c r="AB85" i="46188"/>
  <c r="E85" i="1"/>
  <c r="BE82" i="46188"/>
  <c r="I82" i="1"/>
  <c r="C82" i="1"/>
  <c r="N82" i="46188"/>
  <c r="AJ85" i="46188"/>
  <c r="F85" i="1"/>
  <c r="AX82" i="46188"/>
  <c r="H82" i="1"/>
  <c r="KB85" i="5088"/>
  <c r="BT85" i="46188" s="1"/>
  <c r="D85" i="1"/>
  <c r="U85" i="46188"/>
  <c r="JS46" i="5088"/>
  <c r="JR46" i="5088"/>
  <c r="JQ46" i="5088"/>
  <c r="JP46" i="5088"/>
  <c r="JO46" i="5088"/>
  <c r="JN46" i="5088"/>
  <c r="JH46" i="5088"/>
  <c r="JB46" i="5088"/>
  <c r="IU46" i="5088"/>
  <c r="IT46" i="5088"/>
  <c r="IS46" i="5088"/>
  <c r="IR46" i="5088"/>
  <c r="IQ46" i="5088"/>
  <c r="IP46" i="5088"/>
  <c r="IJ46" i="5088"/>
  <c r="ID46" i="5088"/>
  <c r="HW46" i="5088"/>
  <c r="HV46" i="5088"/>
  <c r="HU46" i="5088"/>
  <c r="HT46" i="5088"/>
  <c r="HS46" i="5088"/>
  <c r="HR46" i="5088"/>
  <c r="HL46" i="5088"/>
  <c r="HF46" i="5088"/>
  <c r="GZ46" i="5088"/>
  <c r="GT46" i="5088"/>
  <c r="GN46" i="5088"/>
  <c r="GH46" i="5088"/>
  <c r="GB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BJ46" i="5088"/>
  <c r="BD46" i="5088"/>
  <c r="AW46" i="5088"/>
  <c r="AP46" i="5088"/>
  <c r="AO46" i="5088"/>
  <c r="AN46" i="5088"/>
  <c r="JX46" i="5088" s="1"/>
  <c r="AM46" i="5088"/>
  <c r="AL46" i="5088"/>
  <c r="AK46" i="5088"/>
  <c r="AE46" i="5088"/>
  <c r="Y46" i="5088"/>
  <c r="KA46" i="5088" l="1"/>
  <c r="JW46" i="5088"/>
  <c r="JY46" i="5088"/>
  <c r="JZ46" i="5088"/>
  <c r="JV46" i="5088"/>
  <c r="K82" i="1"/>
  <c r="K85" i="1"/>
  <c r="CQ46" i="5088"/>
  <c r="E46" i="1" s="1"/>
  <c r="IV46" i="5088"/>
  <c r="I46" i="1" s="1"/>
  <c r="FV46" i="5088"/>
  <c r="G46" i="1" s="1"/>
  <c r="DZ46" i="5088"/>
  <c r="F46" i="1" s="1"/>
  <c r="AQ46" i="5088"/>
  <c r="JT46" i="5088"/>
  <c r="J46" i="1" s="1"/>
  <c r="HX46" i="5088"/>
  <c r="H46" i="1" s="1"/>
  <c r="BQ46" i="5088"/>
  <c r="D46" i="1" s="1"/>
  <c r="C46" i="1" l="1"/>
  <c r="KB46" i="5088"/>
  <c r="K46" i="1"/>
  <c r="CP108" i="5088"/>
  <c r="CP109" i="5088"/>
  <c r="CP110" i="5088"/>
  <c r="CP111" i="5088"/>
  <c r="CP107" i="5088"/>
  <c r="CP103" i="5088"/>
  <c r="CP112" i="5088" l="1"/>
  <c r="CL53" i="5088"/>
  <c r="CL52" i="5088"/>
  <c r="CK52" i="5088"/>
  <c r="IY18" i="5088" l="1"/>
  <c r="IZ18" i="5088"/>
  <c r="JA18" i="5088"/>
  <c r="JC18" i="5088"/>
  <c r="JD18" i="5088"/>
  <c r="JE18" i="5088"/>
  <c r="JF18" i="5088"/>
  <c r="JG18" i="5088"/>
  <c r="JI18" i="5088"/>
  <c r="JJ18" i="5088"/>
  <c r="JK18" i="5088"/>
  <c r="JL18" i="5088"/>
  <c r="JM18" i="5088"/>
  <c r="IX18" i="5088"/>
  <c r="IW18" i="5088"/>
  <c r="IA18" i="5088"/>
  <c r="IB18" i="5088"/>
  <c r="IC18" i="5088"/>
  <c r="IE18" i="5088"/>
  <c r="IF18" i="5088"/>
  <c r="IG18" i="5088"/>
  <c r="IH18" i="5088"/>
  <c r="II18" i="5088"/>
  <c r="IK18" i="5088"/>
  <c r="IL18" i="5088"/>
  <c r="IM18" i="5088"/>
  <c r="IN18" i="5088"/>
  <c r="IO18" i="5088"/>
  <c r="HZ18" i="5088"/>
  <c r="HY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HM18" i="5088"/>
  <c r="HN18" i="5088"/>
  <c r="HO18" i="5088"/>
  <c r="HP18" i="5088"/>
  <c r="HQ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11" i="5088" l="1"/>
  <c r="CJ110" i="5088"/>
  <c r="CJ109" i="5088"/>
  <c r="CJ108" i="5088"/>
  <c r="CJ107" i="5088"/>
  <c r="CJ103" i="5088"/>
  <c r="CJ102" i="5088"/>
  <c r="CJ100" i="5088"/>
  <c r="CJ99" i="5088"/>
  <c r="CJ97" i="5088"/>
  <c r="CJ96" i="5088"/>
  <c r="CJ95" i="5088"/>
  <c r="CJ94" i="5088"/>
  <c r="CJ93" i="5088"/>
  <c r="CJ92" i="5088"/>
  <c r="CJ91" i="5088"/>
  <c r="CJ90" i="5088"/>
  <c r="CJ89" i="5088"/>
  <c r="CJ88" i="5088"/>
  <c r="CJ87" i="5088"/>
  <c r="CJ86" i="5088"/>
  <c r="CJ84" i="5088"/>
  <c r="CJ83" i="5088"/>
  <c r="CJ81" i="5088"/>
  <c r="CJ80" i="5088"/>
  <c r="CJ79" i="5088"/>
  <c r="CJ75" i="5088"/>
  <c r="CJ74" i="5088"/>
  <c r="CJ70" i="5088"/>
  <c r="CJ69" i="5088"/>
  <c r="CJ68" i="5088"/>
  <c r="CJ67" i="5088"/>
  <c r="CJ66" i="5088"/>
  <c r="CJ65" i="5088"/>
  <c r="CJ64" i="5088"/>
  <c r="CJ63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102" i="5088"/>
  <c r="CP100" i="5088"/>
  <c r="CP99" i="5088"/>
  <c r="CP97" i="5088"/>
  <c r="CP96" i="5088"/>
  <c r="CP95" i="5088"/>
  <c r="CP94" i="5088"/>
  <c r="CP93" i="5088"/>
  <c r="CP92" i="5088"/>
  <c r="CP91" i="5088"/>
  <c r="CP90" i="5088"/>
  <c r="CP89" i="5088"/>
  <c r="CP88" i="5088"/>
  <c r="CP87" i="5088"/>
  <c r="CP86" i="5088"/>
  <c r="CP84" i="5088"/>
  <c r="CP83" i="5088"/>
  <c r="CP81" i="5088"/>
  <c r="CP80" i="5088"/>
  <c r="CP79" i="5088"/>
  <c r="CP75" i="5088"/>
  <c r="CP74" i="5088"/>
  <c r="CP70" i="5088"/>
  <c r="CP69" i="5088"/>
  <c r="CP68" i="5088"/>
  <c r="CP67" i="5088"/>
  <c r="CP66" i="5088"/>
  <c r="CP65" i="5088"/>
  <c r="CP64" i="5088"/>
  <c r="CP63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12" i="5088"/>
  <c r="CI104" i="5088"/>
  <c r="CI76" i="5088"/>
  <c r="CI49" i="5088"/>
  <c r="BP111" i="5088"/>
  <c r="BP110" i="5088"/>
  <c r="BP109" i="5088"/>
  <c r="BP108" i="5088"/>
  <c r="BP107" i="5088"/>
  <c r="BP103" i="5088"/>
  <c r="BP102" i="5088"/>
  <c r="BP81" i="5088"/>
  <c r="BP80" i="5088"/>
  <c r="BP79" i="5088"/>
  <c r="BP75" i="5088"/>
  <c r="KA75" i="5088" s="1"/>
  <c r="BP74" i="5088"/>
  <c r="KA74" i="5088" s="1"/>
  <c r="BP70" i="5088"/>
  <c r="BP69" i="5088"/>
  <c r="BP68" i="5088"/>
  <c r="BP67" i="5088"/>
  <c r="BP66" i="5088"/>
  <c r="BQ66" i="5088" s="1"/>
  <c r="BP65" i="5088"/>
  <c r="BQ65" i="5088" s="1"/>
  <c r="BQ64" i="5088"/>
  <c r="BQ63" i="5088"/>
  <c r="BP60" i="5088"/>
  <c r="BP59" i="5088"/>
  <c r="BP58" i="5088"/>
  <c r="BP57" i="5088"/>
  <c r="BP56" i="5088"/>
  <c r="BP55" i="5088"/>
  <c r="BP54" i="5088"/>
  <c r="BP53" i="5088"/>
  <c r="BP52" i="5088"/>
  <c r="BP22" i="5088"/>
  <c r="BP23" i="5088"/>
  <c r="BP24" i="5088"/>
  <c r="KA24" i="5088" s="1"/>
  <c r="BP25" i="5088"/>
  <c r="BP26" i="5088"/>
  <c r="BP27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BP21" i="5088"/>
  <c r="BP7" i="5088"/>
  <c r="BP8" i="5088"/>
  <c r="BP9" i="5088"/>
  <c r="BP10" i="5088"/>
  <c r="BP11" i="5088"/>
  <c r="BP12" i="5088"/>
  <c r="BP13" i="5088"/>
  <c r="KA13" i="5088" s="1"/>
  <c r="BP14" i="5088"/>
  <c r="BP15" i="5088"/>
  <c r="BP16" i="5088"/>
  <c r="BP17" i="5088"/>
  <c r="BP6" i="5088"/>
  <c r="BD108" i="5088"/>
  <c r="BD109" i="5088"/>
  <c r="BD110" i="5088"/>
  <c r="BD111" i="5088"/>
  <c r="BD107" i="5088"/>
  <c r="BD80" i="5088"/>
  <c r="BD81" i="5088"/>
  <c r="BD83" i="5088"/>
  <c r="BD84" i="5088"/>
  <c r="BD103" i="5088"/>
  <c r="BD79" i="5088"/>
  <c r="BD53" i="5088"/>
  <c r="BD54" i="5088"/>
  <c r="BD55" i="5088"/>
  <c r="BD56" i="5088"/>
  <c r="BD57" i="5088"/>
  <c r="BD58" i="5088"/>
  <c r="BD59" i="5088"/>
  <c r="BD60" i="5088"/>
  <c r="BD63" i="5088"/>
  <c r="BD64" i="5088"/>
  <c r="BD65" i="5088"/>
  <c r="BD66" i="5088"/>
  <c r="BD67" i="5088"/>
  <c r="BD68" i="5088"/>
  <c r="BD69" i="5088"/>
  <c r="BD70" i="5088"/>
  <c r="BD74" i="5088"/>
  <c r="BD75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12" i="5088"/>
  <c r="BC104" i="5088"/>
  <c r="BC76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BD112" i="5088" l="1"/>
  <c r="KA21" i="5088"/>
  <c r="KA48" i="5088"/>
  <c r="KB48" i="5088" s="1"/>
  <c r="AK18" i="5088"/>
  <c r="BC114" i="5088"/>
  <c r="BC116" i="5088" s="1"/>
  <c r="CI114" i="5088"/>
  <c r="CI116" i="5088" s="1"/>
  <c r="BD76" i="5088"/>
  <c r="BP76" i="5088"/>
  <c r="CP76" i="5088"/>
  <c r="BP112" i="5088"/>
  <c r="BP104" i="5088"/>
  <c r="CP104" i="5088"/>
  <c r="BP18" i="5088"/>
  <c r="CP18" i="5088"/>
  <c r="BP49" i="5088"/>
  <c r="CP49" i="5088"/>
  <c r="BD49" i="5088"/>
  <c r="BD18" i="5088"/>
  <c r="BD104" i="5088"/>
  <c r="IX76" i="5088"/>
  <c r="IY76" i="5088"/>
  <c r="IZ76" i="5088"/>
  <c r="JA76" i="5088"/>
  <c r="JC76" i="5088"/>
  <c r="JD76" i="5088"/>
  <c r="JE76" i="5088"/>
  <c r="JF76" i="5088"/>
  <c r="JG76" i="5088"/>
  <c r="JI76" i="5088"/>
  <c r="JJ76" i="5088"/>
  <c r="JK76" i="5088"/>
  <c r="JL76" i="5088"/>
  <c r="JM76" i="5088"/>
  <c r="IW76" i="5088"/>
  <c r="IO76" i="5088"/>
  <c r="IN76" i="5088"/>
  <c r="IM76" i="5088"/>
  <c r="IL76" i="5088"/>
  <c r="IK76" i="5088"/>
  <c r="II76" i="5088"/>
  <c r="IH76" i="5088"/>
  <c r="IG76" i="5088"/>
  <c r="IF76" i="5088"/>
  <c r="IE76" i="5088"/>
  <c r="IC76" i="5088"/>
  <c r="IB76" i="5088"/>
  <c r="IA76" i="5088"/>
  <c r="HZ76" i="5088"/>
  <c r="HY76" i="5088"/>
  <c r="HQ76" i="5088"/>
  <c r="HP76" i="5088"/>
  <c r="HO76" i="5088"/>
  <c r="HN76" i="5088"/>
  <c r="HM76" i="5088"/>
  <c r="HK76" i="5088"/>
  <c r="HJ76" i="5088"/>
  <c r="HI76" i="5088"/>
  <c r="HH76" i="5088"/>
  <c r="HG76" i="5088"/>
  <c r="HE76" i="5088"/>
  <c r="HD76" i="5088"/>
  <c r="HC76" i="5088"/>
  <c r="HB76" i="5088"/>
  <c r="HA76" i="5088"/>
  <c r="GY76" i="5088"/>
  <c r="GX76" i="5088"/>
  <c r="GW76" i="5088"/>
  <c r="GV76" i="5088"/>
  <c r="GU76" i="5088"/>
  <c r="GS76" i="5088"/>
  <c r="GR76" i="5088"/>
  <c r="GQ76" i="5088"/>
  <c r="GP76" i="5088"/>
  <c r="GO76" i="5088"/>
  <c r="GM76" i="5088"/>
  <c r="GL76" i="5088"/>
  <c r="GK76" i="5088"/>
  <c r="GJ76" i="5088"/>
  <c r="GI76" i="5088"/>
  <c r="GG76" i="5088"/>
  <c r="GF76" i="5088"/>
  <c r="GE76" i="5088"/>
  <c r="GD76" i="5088"/>
  <c r="GC76" i="5088"/>
  <c r="GA76" i="5088"/>
  <c r="FZ76" i="5088"/>
  <c r="FY76" i="5088"/>
  <c r="FX76" i="5088"/>
  <c r="FW76" i="5088"/>
  <c r="FO76" i="5088"/>
  <c r="FN76" i="5088"/>
  <c r="FM76" i="5088"/>
  <c r="FL76" i="5088"/>
  <c r="FK76" i="5088"/>
  <c r="FI76" i="5088"/>
  <c r="FH76" i="5088"/>
  <c r="FG76" i="5088"/>
  <c r="FF76" i="5088"/>
  <c r="FE76" i="5088"/>
  <c r="FC76" i="5088"/>
  <c r="FB76" i="5088"/>
  <c r="FA76" i="5088"/>
  <c r="EZ76" i="5088"/>
  <c r="EY76" i="5088"/>
  <c r="EW76" i="5088"/>
  <c r="EV76" i="5088"/>
  <c r="EU76" i="5088"/>
  <c r="ET76" i="5088"/>
  <c r="ES76" i="5088"/>
  <c r="EQ76" i="5088"/>
  <c r="EP76" i="5088"/>
  <c r="EO76" i="5088"/>
  <c r="EN76" i="5088"/>
  <c r="EM76" i="5088"/>
  <c r="EK76" i="5088"/>
  <c r="EJ76" i="5088"/>
  <c r="EI76" i="5088"/>
  <c r="EH76" i="5088"/>
  <c r="EG76" i="5088"/>
  <c r="EE76" i="5088"/>
  <c r="ED76" i="5088"/>
  <c r="EC76" i="5088"/>
  <c r="EB76" i="5088"/>
  <c r="EA76" i="5088"/>
  <c r="DR76" i="5088"/>
  <c r="DQ76" i="5088"/>
  <c r="DP76" i="5088"/>
  <c r="DO76" i="5088"/>
  <c r="DN76" i="5088"/>
  <c r="DM76" i="5088"/>
  <c r="DK76" i="5088"/>
  <c r="DJ76" i="5088"/>
  <c r="DI76" i="5088"/>
  <c r="DH76" i="5088"/>
  <c r="DG76" i="5088"/>
  <c r="DF76" i="5088"/>
  <c r="DD76" i="5088"/>
  <c r="DC76" i="5088"/>
  <c r="DB76" i="5088"/>
  <c r="DA76" i="5088"/>
  <c r="CZ76" i="5088"/>
  <c r="CY76" i="5088"/>
  <c r="CW76" i="5088"/>
  <c r="CV76" i="5088"/>
  <c r="CU76" i="5088"/>
  <c r="CT76" i="5088"/>
  <c r="CS76" i="5088"/>
  <c r="CR76" i="5088"/>
  <c r="CJ76" i="5088"/>
  <c r="CH76" i="5088"/>
  <c r="CG76" i="5088"/>
  <c r="CF76" i="5088"/>
  <c r="CE76" i="5088"/>
  <c r="CD76" i="5088"/>
  <c r="CB76" i="5088"/>
  <c r="CA76" i="5088"/>
  <c r="BZ76" i="5088"/>
  <c r="BY76" i="5088"/>
  <c r="BX76" i="5088"/>
  <c r="BV76" i="5088"/>
  <c r="BU76" i="5088"/>
  <c r="BT76" i="5088"/>
  <c r="BS76" i="5088"/>
  <c r="BR76" i="5088"/>
  <c r="BI76" i="5088"/>
  <c r="BH76" i="5088"/>
  <c r="BG76" i="5088"/>
  <c r="BF76" i="5088"/>
  <c r="BE76" i="5088"/>
  <c r="BB76" i="5088"/>
  <c r="BA76" i="5088"/>
  <c r="AZ76" i="5088"/>
  <c r="AY76" i="5088"/>
  <c r="AX76" i="5088"/>
  <c r="AV76" i="5088"/>
  <c r="AU76" i="5088"/>
  <c r="AT76" i="5088"/>
  <c r="AS76" i="5088"/>
  <c r="AR76" i="5088"/>
  <c r="JM49" i="5088"/>
  <c r="JL49" i="5088"/>
  <c r="JK49" i="5088"/>
  <c r="JJ49" i="5088"/>
  <c r="JI49" i="5088"/>
  <c r="JG49" i="5088"/>
  <c r="JF49" i="5088"/>
  <c r="JE49" i="5088"/>
  <c r="JD49" i="5088"/>
  <c r="JC49" i="5088"/>
  <c r="JA49" i="5088"/>
  <c r="IZ49" i="5088"/>
  <c r="IY49" i="5088"/>
  <c r="IX49" i="5088"/>
  <c r="IW49" i="5088"/>
  <c r="IO49" i="5088"/>
  <c r="IN49" i="5088"/>
  <c r="IM49" i="5088"/>
  <c r="IL49" i="5088"/>
  <c r="IK49" i="5088"/>
  <c r="II49" i="5088"/>
  <c r="IH49" i="5088"/>
  <c r="IG49" i="5088"/>
  <c r="IF49" i="5088"/>
  <c r="IE49" i="5088"/>
  <c r="IC49" i="5088"/>
  <c r="IB49" i="5088"/>
  <c r="IA49" i="5088"/>
  <c r="HZ49" i="5088"/>
  <c r="HY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HM49" i="5088"/>
  <c r="HN49" i="5088"/>
  <c r="HO49" i="5088"/>
  <c r="HP49" i="5088"/>
  <c r="HQ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4" i="5088"/>
  <c r="BJ74" i="5088"/>
  <c r="P74" i="46188"/>
  <c r="Q74" i="46188"/>
  <c r="S74" i="46188"/>
  <c r="T74" i="46188"/>
  <c r="BW74" i="5088"/>
  <c r="CC74" i="5088"/>
  <c r="CK74" i="5088"/>
  <c r="CL74" i="5088"/>
  <c r="X74" i="46188" s="1"/>
  <c r="CM74" i="5088"/>
  <c r="Y74" i="46188" s="1"/>
  <c r="CN74" i="5088"/>
  <c r="Z74" i="46188" s="1"/>
  <c r="CO74" i="5088"/>
  <c r="AA74" i="46188" s="1"/>
  <c r="CX74" i="5088"/>
  <c r="DE74" i="5088"/>
  <c r="DL74" i="5088"/>
  <c r="DS74" i="5088"/>
  <c r="DT74" i="5088"/>
  <c r="AD74" i="46188" s="1"/>
  <c r="DU74" i="5088"/>
  <c r="AE74" i="46188" s="1"/>
  <c r="DV74" i="5088"/>
  <c r="AF74" i="46188" s="1"/>
  <c r="DW74" i="5088"/>
  <c r="AG74" i="46188" s="1"/>
  <c r="DX74" i="5088"/>
  <c r="AH74" i="46188" s="1"/>
  <c r="DY74" i="5088"/>
  <c r="EF74" i="5088"/>
  <c r="EL74" i="5088"/>
  <c r="ER74" i="5088"/>
  <c r="EX74" i="5088"/>
  <c r="FD74" i="5088"/>
  <c r="FJ74" i="5088"/>
  <c r="FP74" i="5088"/>
  <c r="FQ74" i="5088"/>
  <c r="AL74" i="46188" s="1"/>
  <c r="FR74" i="5088"/>
  <c r="AM74" i="46188" s="1"/>
  <c r="FS74" i="5088"/>
  <c r="AN74" i="46188" s="1"/>
  <c r="FT74" i="5088"/>
  <c r="AO74" i="46188" s="1"/>
  <c r="FU74" i="5088"/>
  <c r="AP74" i="46188" s="1"/>
  <c r="GB74" i="5088"/>
  <c r="GH74" i="5088"/>
  <c r="GN74" i="5088"/>
  <c r="GT74" i="5088"/>
  <c r="GZ74" i="5088"/>
  <c r="HF74" i="5088"/>
  <c r="HL74" i="5088"/>
  <c r="HR74" i="5088"/>
  <c r="HS74" i="5088"/>
  <c r="AS74" i="46188" s="1"/>
  <c r="HT74" i="5088"/>
  <c r="AT74" i="46188" s="1"/>
  <c r="HU74" i="5088"/>
  <c r="HV74" i="5088"/>
  <c r="AV74" i="46188" s="1"/>
  <c r="HW74" i="5088"/>
  <c r="AW74" i="46188" s="1"/>
  <c r="ID74" i="5088"/>
  <c r="IJ74" i="5088"/>
  <c r="IP74" i="5088"/>
  <c r="IQ74" i="5088"/>
  <c r="AZ74" i="46188" s="1"/>
  <c r="IR74" i="5088"/>
  <c r="IS74" i="5088"/>
  <c r="BB74" i="46188" s="1"/>
  <c r="IT74" i="5088"/>
  <c r="BC74" i="46188" s="1"/>
  <c r="IU74" i="5088"/>
  <c r="BD74" i="46188" s="1"/>
  <c r="JB74" i="5088"/>
  <c r="JH74" i="5088"/>
  <c r="JN74" i="5088"/>
  <c r="JO74" i="5088"/>
  <c r="JP74" i="5088"/>
  <c r="BH74" i="46188" s="1"/>
  <c r="JQ74" i="5088"/>
  <c r="BI74" i="46188" s="1"/>
  <c r="JR74" i="5088"/>
  <c r="BJ74" i="46188" s="1"/>
  <c r="JS74" i="5088"/>
  <c r="BK74" i="46188" s="1"/>
  <c r="AW75" i="5088"/>
  <c r="BJ75" i="5088"/>
  <c r="Q75" i="46188"/>
  <c r="R75" i="46188"/>
  <c r="S75" i="46188"/>
  <c r="T75" i="46188"/>
  <c r="BW75" i="5088"/>
  <c r="CC75" i="5088"/>
  <c r="CK75" i="5088"/>
  <c r="CL75" i="5088"/>
  <c r="X75" i="46188" s="1"/>
  <c r="CM75" i="5088"/>
  <c r="Y75" i="46188" s="1"/>
  <c r="CN75" i="5088"/>
  <c r="Z75" i="46188" s="1"/>
  <c r="CO75" i="5088"/>
  <c r="AA75" i="46188" s="1"/>
  <c r="CX75" i="5088"/>
  <c r="DE75" i="5088"/>
  <c r="DL75" i="5088"/>
  <c r="DS75" i="5088"/>
  <c r="DT75" i="5088"/>
  <c r="AD75" i="46188" s="1"/>
  <c r="DU75" i="5088"/>
  <c r="AE75" i="46188" s="1"/>
  <c r="DV75" i="5088"/>
  <c r="AF75" i="46188" s="1"/>
  <c r="DW75" i="5088"/>
  <c r="AG75" i="46188" s="1"/>
  <c r="DX75" i="5088"/>
  <c r="AH75" i="46188" s="1"/>
  <c r="DY75" i="5088"/>
  <c r="EF75" i="5088"/>
  <c r="EL75" i="5088"/>
  <c r="ER75" i="5088"/>
  <c r="EX75" i="5088"/>
  <c r="FD75" i="5088"/>
  <c r="FJ75" i="5088"/>
  <c r="FP75" i="5088"/>
  <c r="FQ75" i="5088"/>
  <c r="AL75" i="46188" s="1"/>
  <c r="FR75" i="5088"/>
  <c r="AM75" i="46188" s="1"/>
  <c r="FS75" i="5088"/>
  <c r="AN75" i="46188" s="1"/>
  <c r="FT75" i="5088"/>
  <c r="AO75" i="46188" s="1"/>
  <c r="FU75" i="5088"/>
  <c r="AP75" i="46188" s="1"/>
  <c r="GB75" i="5088"/>
  <c r="GH75" i="5088"/>
  <c r="GN75" i="5088"/>
  <c r="GT75" i="5088"/>
  <c r="GZ75" i="5088"/>
  <c r="HF75" i="5088"/>
  <c r="HL75" i="5088"/>
  <c r="HR75" i="5088"/>
  <c r="HS75" i="5088"/>
  <c r="AS75" i="46188" s="1"/>
  <c r="HT75" i="5088"/>
  <c r="AT75" i="46188" s="1"/>
  <c r="HU75" i="5088"/>
  <c r="AU75" i="46188" s="1"/>
  <c r="HV75" i="5088"/>
  <c r="AV75" i="46188" s="1"/>
  <c r="HW75" i="5088"/>
  <c r="AW75" i="46188" s="1"/>
  <c r="ID75" i="5088"/>
  <c r="IJ75" i="5088"/>
  <c r="IP75" i="5088"/>
  <c r="IQ75" i="5088"/>
  <c r="IR75" i="5088"/>
  <c r="BA75" i="46188" s="1"/>
  <c r="IS75" i="5088"/>
  <c r="BB75" i="46188" s="1"/>
  <c r="IT75" i="5088"/>
  <c r="BC75" i="46188" s="1"/>
  <c r="IU75" i="5088"/>
  <c r="BD75" i="46188" s="1"/>
  <c r="JB75" i="5088"/>
  <c r="JH75" i="5088"/>
  <c r="JN75" i="5088"/>
  <c r="JO75" i="5088"/>
  <c r="BG75" i="46188" s="1"/>
  <c r="JP75" i="5088"/>
  <c r="BH75" i="46188" s="1"/>
  <c r="JQ75" i="5088"/>
  <c r="BI75" i="46188" s="1"/>
  <c r="JR75" i="5088"/>
  <c r="BJ75" i="46188" s="1"/>
  <c r="JS75" i="5088"/>
  <c r="BK75" i="46188" s="1"/>
  <c r="AK74" i="5088"/>
  <c r="AL74" i="5088"/>
  <c r="AM74" i="5088"/>
  <c r="AN74" i="5088"/>
  <c r="AO74" i="5088"/>
  <c r="AP74" i="5088"/>
  <c r="AK75" i="5088"/>
  <c r="AL75" i="5088"/>
  <c r="AM75" i="5088"/>
  <c r="JW75" i="5088" s="1"/>
  <c r="AN75" i="5088"/>
  <c r="AO75" i="5088"/>
  <c r="AP75" i="5088"/>
  <c r="AE74" i="5088"/>
  <c r="AE75" i="5088"/>
  <c r="Y74" i="5088"/>
  <c r="Y75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AM58" i="5088"/>
  <c r="AN58" i="5088"/>
  <c r="AO58" i="5088"/>
  <c r="AP58" i="5088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KA58" i="5088" s="1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B58" i="5088"/>
  <c r="GH58" i="5088"/>
  <c r="GN58" i="5088"/>
  <c r="GT58" i="5088"/>
  <c r="GZ58" i="5088"/>
  <c r="HF58" i="5088"/>
  <c r="HL58" i="5088"/>
  <c r="HR58" i="5088"/>
  <c r="HS58" i="5088"/>
  <c r="HT58" i="5088"/>
  <c r="HU58" i="5088"/>
  <c r="HV58" i="5088"/>
  <c r="HW58" i="5088"/>
  <c r="ID58" i="5088"/>
  <c r="IJ58" i="5088"/>
  <c r="IP58" i="5088"/>
  <c r="IQ58" i="5088"/>
  <c r="IR58" i="5088"/>
  <c r="IS58" i="5088"/>
  <c r="IT58" i="5088"/>
  <c r="IU58" i="5088"/>
  <c r="JB58" i="5088"/>
  <c r="JH58" i="5088"/>
  <c r="JN58" i="5088"/>
  <c r="JO58" i="5088"/>
  <c r="JP58" i="5088"/>
  <c r="JQ58" i="5088"/>
  <c r="JR58" i="5088"/>
  <c r="JS58" i="5088"/>
  <c r="Y48" i="5088"/>
  <c r="AE48" i="5088"/>
  <c r="AK48" i="5088"/>
  <c r="AL48" i="5088"/>
  <c r="I48" i="46188" s="1"/>
  <c r="AM48" i="5088"/>
  <c r="J48" i="46188" s="1"/>
  <c r="AN48" i="5088"/>
  <c r="AO48" i="5088"/>
  <c r="L48" i="46188" s="1"/>
  <c r="AP48" i="5088"/>
  <c r="M48" i="46188" s="1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BS48" i="46188" s="1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B48" i="5088"/>
  <c r="GH48" i="5088"/>
  <c r="GN48" i="5088"/>
  <c r="GT48" i="5088"/>
  <c r="GZ48" i="5088"/>
  <c r="HF48" i="5088"/>
  <c r="HL48" i="5088"/>
  <c r="HR48" i="5088"/>
  <c r="HS48" i="5088"/>
  <c r="AS48" i="46188" s="1"/>
  <c r="HT48" i="5088"/>
  <c r="AT48" i="46188" s="1"/>
  <c r="HU48" i="5088"/>
  <c r="AU48" i="46188" s="1"/>
  <c r="HV48" i="5088"/>
  <c r="AV48" i="46188" s="1"/>
  <c r="HW48" i="5088"/>
  <c r="AW48" i="46188" s="1"/>
  <c r="ID48" i="5088"/>
  <c r="IJ48" i="5088"/>
  <c r="IP48" i="5088"/>
  <c r="IQ48" i="5088"/>
  <c r="AZ48" i="46188" s="1"/>
  <c r="IR48" i="5088"/>
  <c r="BA48" i="46188" s="1"/>
  <c r="IS48" i="5088"/>
  <c r="IT48" i="5088"/>
  <c r="BC48" i="46188" s="1"/>
  <c r="IU48" i="5088"/>
  <c r="BD48" i="46188" s="1"/>
  <c r="JB48" i="5088"/>
  <c r="JH48" i="5088"/>
  <c r="JN48" i="5088"/>
  <c r="JO48" i="5088"/>
  <c r="BG48" i="46188" s="1"/>
  <c r="JP48" i="5088"/>
  <c r="JQ48" i="5088"/>
  <c r="BI48" i="46188" s="1"/>
  <c r="JR48" i="5088"/>
  <c r="BJ48" i="46188" s="1"/>
  <c r="JS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CM24" i="5088"/>
  <c r="CN24" i="5088"/>
  <c r="CO24" i="5088"/>
  <c r="CX24" i="5088"/>
  <c r="DE24" i="5088"/>
  <c r="DL24" i="5088"/>
  <c r="DS24" i="5088"/>
  <c r="DT24" i="5088"/>
  <c r="DU24" i="5088"/>
  <c r="DV24" i="5088"/>
  <c r="AF24" i="46188" s="1"/>
  <c r="DW24" i="5088"/>
  <c r="AG24" i="46188" s="1"/>
  <c r="DX24" i="5088"/>
  <c r="AH24" i="46188" s="1"/>
  <c r="DY24" i="5088"/>
  <c r="BS24" i="461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B24" i="5088"/>
  <c r="GH24" i="5088"/>
  <c r="GN24" i="5088"/>
  <c r="GT24" i="5088"/>
  <c r="GZ24" i="5088"/>
  <c r="HF24" i="5088"/>
  <c r="HL24" i="5088"/>
  <c r="HR24" i="5088"/>
  <c r="HS24" i="5088"/>
  <c r="HT24" i="5088"/>
  <c r="AT24" i="46188" s="1"/>
  <c r="HU24" i="5088"/>
  <c r="AU24" i="46188" s="1"/>
  <c r="HV24" i="5088"/>
  <c r="AV24" i="46188" s="1"/>
  <c r="HW24" i="5088"/>
  <c r="AW24" i="46188" s="1"/>
  <c r="ID24" i="5088"/>
  <c r="IJ24" i="5088"/>
  <c r="IP24" i="5088"/>
  <c r="IQ24" i="5088"/>
  <c r="IR24" i="5088"/>
  <c r="BA24" i="46188" s="1"/>
  <c r="IS24" i="5088"/>
  <c r="BB24" i="46188" s="1"/>
  <c r="IT24" i="5088"/>
  <c r="BC24" i="46188" s="1"/>
  <c r="IU24" i="5088"/>
  <c r="BD24" i="46188" s="1"/>
  <c r="JB24" i="5088"/>
  <c r="JH24" i="5088"/>
  <c r="JN24" i="5088"/>
  <c r="JO24" i="5088"/>
  <c r="JP24" i="5088"/>
  <c r="BH24" i="46188" s="1"/>
  <c r="JQ24" i="5088"/>
  <c r="BI24" i="46188" s="1"/>
  <c r="JR24" i="5088"/>
  <c r="JS24" i="5088"/>
  <c r="BK24" i="46188" s="1"/>
  <c r="Y24" i="5088"/>
  <c r="AE24" i="5088"/>
  <c r="AK24" i="5088"/>
  <c r="JB88" i="5088"/>
  <c r="JH88" i="5088"/>
  <c r="JN88" i="5088"/>
  <c r="JB89" i="5088"/>
  <c r="JH89" i="5088"/>
  <c r="JN89" i="5088"/>
  <c r="JB90" i="5088"/>
  <c r="JH90" i="5088"/>
  <c r="JN90" i="5088"/>
  <c r="JB91" i="5088"/>
  <c r="JH91" i="5088"/>
  <c r="JN91" i="5088"/>
  <c r="ID88" i="5088"/>
  <c r="IJ88" i="5088"/>
  <c r="IP88" i="5088"/>
  <c r="IQ88" i="5088"/>
  <c r="AZ88" i="46188" s="1"/>
  <c r="IR88" i="5088"/>
  <c r="IS88" i="5088"/>
  <c r="BB88" i="46188" s="1"/>
  <c r="IT88" i="5088"/>
  <c r="BC88" i="46188" s="1"/>
  <c r="IU88" i="5088"/>
  <c r="BD88" i="46188" s="1"/>
  <c r="HL88" i="5088"/>
  <c r="HR88" i="5088"/>
  <c r="HS88" i="5088"/>
  <c r="AS88" i="46188" s="1"/>
  <c r="HT88" i="5088"/>
  <c r="AT88" i="46188" s="1"/>
  <c r="HU88" i="5088"/>
  <c r="HV88" i="5088"/>
  <c r="AV88" i="46188" s="1"/>
  <c r="HW88" i="5088"/>
  <c r="AW88" i="46188" s="1"/>
  <c r="GT88" i="5088"/>
  <c r="GZ88" i="5088"/>
  <c r="HF88" i="5088"/>
  <c r="GB88" i="5088"/>
  <c r="GH88" i="5088"/>
  <c r="GN88" i="5088"/>
  <c r="FJ88" i="5088"/>
  <c r="FP88" i="5088"/>
  <c r="FQ88" i="5088"/>
  <c r="AL88" i="46188" s="1"/>
  <c r="FR88" i="5088"/>
  <c r="AM88" i="46188" s="1"/>
  <c r="FS88" i="5088"/>
  <c r="AN88" i="46188" s="1"/>
  <c r="FT88" i="5088"/>
  <c r="AO88" i="46188" s="1"/>
  <c r="FU88" i="5088"/>
  <c r="AP88" i="46188" s="1"/>
  <c r="EL88" i="5088"/>
  <c r="ER88" i="5088"/>
  <c r="EX88" i="5088"/>
  <c r="FD88" i="5088"/>
  <c r="DT88" i="5088"/>
  <c r="DU88" i="5088"/>
  <c r="DV88" i="5088"/>
  <c r="AF88" i="46188" s="1"/>
  <c r="DW88" i="5088"/>
  <c r="AG88" i="46188" s="1"/>
  <c r="DX88" i="5088"/>
  <c r="DY88" i="5088"/>
  <c r="BS88" i="46188" s="1"/>
  <c r="EF88" i="5088"/>
  <c r="CK88" i="5088"/>
  <c r="CL88" i="5088"/>
  <c r="X88" i="46188" s="1"/>
  <c r="CM88" i="5088"/>
  <c r="CN88" i="5088"/>
  <c r="CO88" i="5088"/>
  <c r="BW88" i="5088"/>
  <c r="CC88" i="5088"/>
  <c r="BJ88" i="5088"/>
  <c r="Q88" i="46188"/>
  <c r="R88" i="46188"/>
  <c r="S88" i="46188"/>
  <c r="T88" i="46188"/>
  <c r="AK88" i="5088"/>
  <c r="AL88" i="5088"/>
  <c r="I88" i="46188" s="1"/>
  <c r="AM88" i="5088"/>
  <c r="J88" i="46188" s="1"/>
  <c r="AN88" i="5088"/>
  <c r="K88" i="46188" s="1"/>
  <c r="AO88" i="5088"/>
  <c r="L88" i="46188" s="1"/>
  <c r="AP88" i="5088"/>
  <c r="M88" i="46188" s="1"/>
  <c r="AW88" i="5088"/>
  <c r="AE88" i="5088"/>
  <c r="JO88" i="5088"/>
  <c r="BG88" i="46188" s="1"/>
  <c r="JP88" i="5088"/>
  <c r="BH88" i="46188" s="1"/>
  <c r="JQ88" i="5088"/>
  <c r="BI88" i="46188" s="1"/>
  <c r="JR88" i="5088"/>
  <c r="BJ88" i="46188" s="1"/>
  <c r="JS88" i="5088"/>
  <c r="BK88" i="46188" s="1"/>
  <c r="JY74" i="5088" l="1"/>
  <c r="AD24" i="46188"/>
  <c r="JV24" i="5088"/>
  <c r="JY58" i="5088"/>
  <c r="JW58" i="5088"/>
  <c r="AD88" i="46188"/>
  <c r="JV88" i="5088"/>
  <c r="AA24" i="46188"/>
  <c r="JZ24" i="5088"/>
  <c r="Z24" i="46188"/>
  <c r="JY24" i="5088"/>
  <c r="BQ24" i="46188" s="1"/>
  <c r="AA88" i="46188"/>
  <c r="JZ88" i="5088"/>
  <c r="BR88" i="46188" s="1"/>
  <c r="X24" i="46188"/>
  <c r="JW24" i="5088"/>
  <c r="BO24" i="46188" s="1"/>
  <c r="Y24" i="46188"/>
  <c r="JX24" i="5088"/>
  <c r="Z88" i="46188"/>
  <c r="JY88" i="5088"/>
  <c r="Y88" i="46188"/>
  <c r="JX88" i="5088"/>
  <c r="BP88" i="46188" s="1"/>
  <c r="K58" i="46188"/>
  <c r="JX58" i="5088"/>
  <c r="M58" i="46188"/>
  <c r="JZ58" i="5088"/>
  <c r="I58" i="46188"/>
  <c r="JV58" i="5088"/>
  <c r="L75" i="46188"/>
  <c r="JY75" i="5088"/>
  <c r="J74" i="46188"/>
  <c r="JW74" i="5088"/>
  <c r="BO74" i="46188" s="1"/>
  <c r="K75" i="46188"/>
  <c r="JX75" i="5088"/>
  <c r="BP75" i="46188" s="1"/>
  <c r="M74" i="46188"/>
  <c r="JZ74" i="5088"/>
  <c r="BR74" i="46188" s="1"/>
  <c r="I74" i="46188"/>
  <c r="JV74" i="5088"/>
  <c r="M75" i="46188"/>
  <c r="JZ75" i="5088"/>
  <c r="BR75" i="46188" s="1"/>
  <c r="JV75" i="5088"/>
  <c r="K74" i="46188"/>
  <c r="JX74" i="5088"/>
  <c r="AE88" i="46188"/>
  <c r="JW88" i="5088"/>
  <c r="BO88" i="46188" s="1"/>
  <c r="JR49" i="5088"/>
  <c r="IT49" i="5088"/>
  <c r="JO49" i="5088"/>
  <c r="IV48" i="5088"/>
  <c r="BE48" i="46188" s="1"/>
  <c r="DZ58" i="5088"/>
  <c r="F58" i="1" s="1"/>
  <c r="AQ48" i="5088"/>
  <c r="N48" i="46188" s="1"/>
  <c r="BQ24" i="5088"/>
  <c r="D24" i="1" s="1"/>
  <c r="CQ48" i="5088"/>
  <c r="E48" i="1" s="1"/>
  <c r="IV24" i="5088"/>
  <c r="IS49" i="5088"/>
  <c r="BD114" i="5088"/>
  <c r="BD116" i="5088" s="1"/>
  <c r="BQ48" i="5088"/>
  <c r="D48" i="1" s="1"/>
  <c r="IQ49" i="5088"/>
  <c r="IV75" i="5088"/>
  <c r="BE75" i="46188" s="1"/>
  <c r="HX74" i="5088"/>
  <c r="AX74" i="46188" s="1"/>
  <c r="AQ75" i="5088"/>
  <c r="BQ75" i="5088"/>
  <c r="D75" i="1" s="1"/>
  <c r="BP114" i="5088"/>
  <c r="BP116" i="5088" s="1"/>
  <c r="BN75" i="46188"/>
  <c r="JT75" i="5088"/>
  <c r="J75" i="1" s="1"/>
  <c r="CP114" i="5088"/>
  <c r="CP116" i="5088" s="1"/>
  <c r="DZ74" i="5088"/>
  <c r="F74" i="1" s="1"/>
  <c r="I75" i="46188"/>
  <c r="HX88" i="5088"/>
  <c r="H88" i="1" s="1"/>
  <c r="JT48" i="5088"/>
  <c r="BR48" i="46188"/>
  <c r="BB48" i="46188"/>
  <c r="AI48" i="46188"/>
  <c r="IV58" i="5088"/>
  <c r="I58" i="1" s="1"/>
  <c r="AQ74" i="5088"/>
  <c r="BS74" i="46188" s="1"/>
  <c r="CQ75" i="5088"/>
  <c r="IV74" i="5088"/>
  <c r="AI75" i="46188"/>
  <c r="AU74" i="46188"/>
  <c r="BQ88" i="5088"/>
  <c r="P48" i="46188"/>
  <c r="AI24" i="46188"/>
  <c r="P88" i="46188"/>
  <c r="JT74" i="5088"/>
  <c r="P75" i="46188"/>
  <c r="BQ58" i="5088"/>
  <c r="BP74" i="46188"/>
  <c r="AZ75" i="46188"/>
  <c r="AI74" i="46188"/>
  <c r="L74" i="46188"/>
  <c r="IR49" i="5088"/>
  <c r="CQ88" i="5088"/>
  <c r="AB88" i="46188" s="1"/>
  <c r="BH48" i="46188"/>
  <c r="W48" i="46188"/>
  <c r="BQ58" i="46188"/>
  <c r="CQ58" i="5088"/>
  <c r="E58" i="1" s="1"/>
  <c r="W75" i="46188"/>
  <c r="BA74" i="46188"/>
  <c r="CQ24" i="5088"/>
  <c r="HX24" i="5088"/>
  <c r="H24" i="1" s="1"/>
  <c r="BN48" i="46188"/>
  <c r="DZ48" i="5088"/>
  <c r="P24" i="46188"/>
  <c r="HX75" i="5088"/>
  <c r="DZ75" i="5088"/>
  <c r="BQ74" i="46188"/>
  <c r="BQ74" i="5088"/>
  <c r="DZ24" i="5088"/>
  <c r="HX48" i="5088"/>
  <c r="AD48" i="46188"/>
  <c r="T48" i="46188"/>
  <c r="K48" i="46188"/>
  <c r="AZ24" i="46188"/>
  <c r="AE24" i="46188"/>
  <c r="FV58" i="5088"/>
  <c r="G58" i="1" s="1"/>
  <c r="AS58" i="46188"/>
  <c r="BO75" i="46188"/>
  <c r="FV75" i="5088"/>
  <c r="CQ74" i="5088"/>
  <c r="E74" i="1" s="1"/>
  <c r="R74" i="46188"/>
  <c r="IU49" i="5088"/>
  <c r="BQ48" i="46188"/>
  <c r="FV48" i="5088"/>
  <c r="FV74" i="5088"/>
  <c r="J75" i="46188"/>
  <c r="BG74" i="46188"/>
  <c r="JS49" i="5088"/>
  <c r="W74" i="46188"/>
  <c r="FV88" i="5088"/>
  <c r="IV88" i="5088"/>
  <c r="W88" i="46188"/>
  <c r="BN88" i="46188"/>
  <c r="AU88" i="46188"/>
  <c r="AQ88" i="5088"/>
  <c r="AI88" i="46188"/>
  <c r="DZ88" i="5088"/>
  <c r="AH88" i="46188"/>
  <c r="BA88" i="46188"/>
  <c r="JT88" i="5088"/>
  <c r="JT58" i="5088"/>
  <c r="J58" i="1" s="1"/>
  <c r="JT24" i="5088"/>
  <c r="BJ24" i="46188"/>
  <c r="BG24" i="46188"/>
  <c r="AX24" i="46188"/>
  <c r="AS24" i="46188"/>
  <c r="HX58" i="5088"/>
  <c r="H58" i="1" s="1"/>
  <c r="BR24" i="46188"/>
  <c r="BP24" i="46188"/>
  <c r="AQ58" i="5088"/>
  <c r="L58" i="46188"/>
  <c r="J58" i="46188"/>
  <c r="AQ24" i="5088"/>
  <c r="L24" i="46188"/>
  <c r="JQ49" i="5088"/>
  <c r="JP49" i="5088"/>
  <c r="AM24" i="46188"/>
  <c r="FV24" i="5088"/>
  <c r="BP48" i="46188"/>
  <c r="BQ88" i="46188"/>
  <c r="KB24" i="5088" l="1"/>
  <c r="KB58" i="5088"/>
  <c r="BT58" i="46188" s="1"/>
  <c r="N75" i="46188"/>
  <c r="BS75" i="46188"/>
  <c r="KB74" i="5088"/>
  <c r="BT74" i="46188" s="1"/>
  <c r="I75" i="1"/>
  <c r="C48" i="1"/>
  <c r="H74" i="1"/>
  <c r="AX88" i="46188"/>
  <c r="U24" i="46188"/>
  <c r="I48" i="1"/>
  <c r="AB48" i="46188"/>
  <c r="C75" i="1"/>
  <c r="AJ74" i="46188"/>
  <c r="E88" i="1"/>
  <c r="BE24" i="46188"/>
  <c r="I24" i="1"/>
  <c r="IV49" i="5088"/>
  <c r="U75" i="46188"/>
  <c r="U48" i="46188"/>
  <c r="AB74" i="46188"/>
  <c r="BL75" i="46188"/>
  <c r="F75" i="1"/>
  <c r="AJ75" i="46188"/>
  <c r="G75" i="1"/>
  <c r="AQ75" i="46188"/>
  <c r="AX75" i="46188"/>
  <c r="H75" i="1"/>
  <c r="G74" i="1"/>
  <c r="AQ74" i="46188"/>
  <c r="G48" i="1"/>
  <c r="AQ48" i="46188"/>
  <c r="N74" i="46188"/>
  <c r="C74" i="1"/>
  <c r="BQ75" i="46188"/>
  <c r="AX48" i="46188"/>
  <c r="H48" i="1"/>
  <c r="AJ24" i="46188"/>
  <c r="F24" i="1"/>
  <c r="F48" i="1"/>
  <c r="AJ48" i="46188"/>
  <c r="BT48" i="46188"/>
  <c r="BO48" i="46188"/>
  <c r="BL74" i="46188"/>
  <c r="J74" i="1"/>
  <c r="U74" i="46188"/>
  <c r="D74" i="1"/>
  <c r="I74" i="1"/>
  <c r="BE74" i="46188"/>
  <c r="J48" i="1"/>
  <c r="BL48" i="46188"/>
  <c r="AB75" i="46188"/>
  <c r="E75" i="1"/>
  <c r="BN74" i="46188"/>
  <c r="BL88" i="46188"/>
  <c r="J88" i="1"/>
  <c r="F88" i="1"/>
  <c r="AJ88" i="46188"/>
  <c r="I88" i="1"/>
  <c r="BE88" i="46188"/>
  <c r="AQ88" i="46188"/>
  <c r="G88" i="1"/>
  <c r="D88" i="1"/>
  <c r="U88" i="46188"/>
  <c r="N88" i="46188"/>
  <c r="C88" i="1"/>
  <c r="BL24" i="46188"/>
  <c r="J24" i="1"/>
  <c r="E24" i="1"/>
  <c r="AB24" i="46188"/>
  <c r="D58" i="1"/>
  <c r="AX58" i="46188"/>
  <c r="N58" i="46188"/>
  <c r="C58" i="1"/>
  <c r="BT24" i="46188"/>
  <c r="BN24" i="46188"/>
  <c r="C24" i="1"/>
  <c r="N24" i="46188"/>
  <c r="JT49" i="5088"/>
  <c r="AQ24" i="46188"/>
  <c r="G24" i="1"/>
  <c r="KB88" i="5088"/>
  <c r="BT88" i="46188" s="1"/>
  <c r="KB75" i="5088" l="1"/>
  <c r="BT75" i="46188" s="1"/>
  <c r="K88" i="1"/>
  <c r="K75" i="1"/>
  <c r="K58" i="1"/>
  <c r="K24" i="1"/>
  <c r="K48" i="1"/>
  <c r="K74" i="1"/>
  <c r="JO53" i="5088" l="1"/>
  <c r="JP53" i="5088"/>
  <c r="JQ53" i="5088"/>
  <c r="JR53" i="5088"/>
  <c r="JS53" i="5088"/>
  <c r="JO54" i="5088"/>
  <c r="JQ54" i="5088"/>
  <c r="JS54" i="5088"/>
  <c r="JO55" i="5088"/>
  <c r="JP55" i="5088"/>
  <c r="JQ55" i="5088"/>
  <c r="JR55" i="5088"/>
  <c r="JS55" i="5088"/>
  <c r="JO56" i="5088"/>
  <c r="JP56" i="5088"/>
  <c r="JQ56" i="5088"/>
  <c r="JR56" i="5088"/>
  <c r="JS56" i="5088"/>
  <c r="JO57" i="5088"/>
  <c r="JP57" i="5088"/>
  <c r="JQ57" i="5088"/>
  <c r="JR57" i="5088"/>
  <c r="JS57" i="5088"/>
  <c r="JO59" i="5088"/>
  <c r="JP59" i="5088"/>
  <c r="JQ59" i="5088"/>
  <c r="JR59" i="5088"/>
  <c r="JS59" i="5088"/>
  <c r="JO60" i="5088"/>
  <c r="JP60" i="5088"/>
  <c r="JQ60" i="5088"/>
  <c r="JR60" i="5088"/>
  <c r="JS60" i="5088"/>
  <c r="JO63" i="5088"/>
  <c r="JP63" i="5088"/>
  <c r="JQ63" i="5088"/>
  <c r="JR63" i="5088"/>
  <c r="JS63" i="5088"/>
  <c r="JO64" i="5088"/>
  <c r="JP64" i="5088"/>
  <c r="JQ64" i="5088"/>
  <c r="JR64" i="5088"/>
  <c r="JS64" i="5088"/>
  <c r="JO65" i="5088"/>
  <c r="JP65" i="5088"/>
  <c r="JQ65" i="5088"/>
  <c r="JR65" i="5088"/>
  <c r="JS65" i="5088"/>
  <c r="JO66" i="5088"/>
  <c r="JP66" i="5088"/>
  <c r="JQ66" i="5088"/>
  <c r="JR66" i="5088"/>
  <c r="JS66" i="5088"/>
  <c r="JO67" i="5088"/>
  <c r="JP67" i="5088"/>
  <c r="JQ67" i="5088"/>
  <c r="JR67" i="5088"/>
  <c r="JS67" i="5088"/>
  <c r="JO68" i="5088"/>
  <c r="JP68" i="5088"/>
  <c r="JQ68" i="5088"/>
  <c r="JR68" i="5088"/>
  <c r="JS68" i="5088"/>
  <c r="IQ53" i="5088"/>
  <c r="IR53" i="5088"/>
  <c r="IS53" i="5088"/>
  <c r="IT53" i="5088"/>
  <c r="IU53" i="5088"/>
  <c r="IQ54" i="5088"/>
  <c r="IR54" i="5088"/>
  <c r="IS54" i="5088"/>
  <c r="IT54" i="5088"/>
  <c r="IU54" i="5088"/>
  <c r="IQ55" i="5088"/>
  <c r="IR55" i="5088"/>
  <c r="IS55" i="5088"/>
  <c r="IT55" i="5088"/>
  <c r="IU55" i="5088"/>
  <c r="IQ56" i="5088"/>
  <c r="IR56" i="5088"/>
  <c r="IS56" i="5088"/>
  <c r="IT56" i="5088"/>
  <c r="IU56" i="5088"/>
  <c r="IQ57" i="5088"/>
  <c r="IR57" i="5088"/>
  <c r="IS57" i="5088"/>
  <c r="IT57" i="5088"/>
  <c r="IU57" i="5088"/>
  <c r="IQ59" i="5088"/>
  <c r="IR59" i="5088"/>
  <c r="IS59" i="5088"/>
  <c r="IT59" i="5088"/>
  <c r="IU59" i="5088"/>
  <c r="IQ60" i="5088"/>
  <c r="IR60" i="5088"/>
  <c r="IS60" i="5088"/>
  <c r="IT60" i="5088"/>
  <c r="IU60" i="5088"/>
  <c r="IQ63" i="5088"/>
  <c r="IR63" i="5088"/>
  <c r="IS63" i="5088"/>
  <c r="IT63" i="5088"/>
  <c r="IU63" i="5088"/>
  <c r="IQ64" i="5088"/>
  <c r="IR64" i="5088"/>
  <c r="IS64" i="5088"/>
  <c r="IT64" i="5088"/>
  <c r="IU64" i="5088"/>
  <c r="IQ65" i="5088"/>
  <c r="IR65" i="5088"/>
  <c r="IS65" i="5088"/>
  <c r="IT65" i="5088"/>
  <c r="IU65" i="5088"/>
  <c r="IQ66" i="5088"/>
  <c r="IR66" i="5088"/>
  <c r="IS66" i="5088"/>
  <c r="IT66" i="5088"/>
  <c r="IU66" i="5088"/>
  <c r="IQ67" i="5088"/>
  <c r="IR67" i="5088"/>
  <c r="IS67" i="5088"/>
  <c r="IT67" i="5088"/>
  <c r="IU67" i="5088"/>
  <c r="IQ68" i="5088"/>
  <c r="IR68" i="5088"/>
  <c r="IS68" i="5088"/>
  <c r="IT68" i="5088"/>
  <c r="IU68" i="5088"/>
  <c r="HS53" i="5088"/>
  <c r="HT53" i="5088"/>
  <c r="HU53" i="5088"/>
  <c r="HV53" i="5088"/>
  <c r="HW53" i="5088"/>
  <c r="HS54" i="5088"/>
  <c r="HT54" i="5088"/>
  <c r="JW54" i="5088" s="1"/>
  <c r="HU54" i="5088"/>
  <c r="HV54" i="5088"/>
  <c r="HW54" i="5088"/>
  <c r="HS55" i="5088"/>
  <c r="HT55" i="5088"/>
  <c r="HU55" i="5088"/>
  <c r="HV55" i="5088"/>
  <c r="HW55" i="5088"/>
  <c r="HS56" i="5088"/>
  <c r="HT56" i="5088"/>
  <c r="HU56" i="5088"/>
  <c r="HV56" i="5088"/>
  <c r="HW56" i="5088"/>
  <c r="HS57" i="5088"/>
  <c r="HT57" i="5088"/>
  <c r="HU57" i="5088"/>
  <c r="HV57" i="5088"/>
  <c r="HW57" i="5088"/>
  <c r="HS59" i="5088"/>
  <c r="HT59" i="5088"/>
  <c r="HU59" i="5088"/>
  <c r="HV59" i="5088"/>
  <c r="HW59" i="5088"/>
  <c r="HS60" i="5088"/>
  <c r="HT60" i="5088"/>
  <c r="HU60" i="5088"/>
  <c r="HV60" i="5088"/>
  <c r="HW60" i="5088"/>
  <c r="HS63" i="5088"/>
  <c r="HT63" i="5088"/>
  <c r="HU63" i="5088"/>
  <c r="HV63" i="5088"/>
  <c r="HW63" i="5088"/>
  <c r="HS64" i="5088"/>
  <c r="HT64" i="5088"/>
  <c r="HU64" i="5088"/>
  <c r="HV64" i="5088"/>
  <c r="HW64" i="5088"/>
  <c r="HS65" i="5088"/>
  <c r="HT65" i="5088"/>
  <c r="HU65" i="5088"/>
  <c r="HV65" i="5088"/>
  <c r="HW65" i="5088"/>
  <c r="HS66" i="5088"/>
  <c r="HT66" i="5088"/>
  <c r="HU66" i="5088"/>
  <c r="HV66" i="5088"/>
  <c r="HW66" i="5088"/>
  <c r="HS67" i="5088"/>
  <c r="HT67" i="5088"/>
  <c r="HU67" i="5088"/>
  <c r="HV67" i="5088"/>
  <c r="HW67" i="5088"/>
  <c r="HS68" i="5088"/>
  <c r="HT68" i="5088"/>
  <c r="HU68" i="5088"/>
  <c r="HV68" i="5088"/>
  <c r="HW68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FQ68" i="5088"/>
  <c r="FR68" i="5088"/>
  <c r="FS68" i="5088"/>
  <c r="FT68" i="5088"/>
  <c r="FU68" i="5088"/>
  <c r="DT53" i="5088"/>
  <c r="DU53" i="5088"/>
  <c r="DV53" i="5088"/>
  <c r="DW53" i="5088"/>
  <c r="DX53" i="5088"/>
  <c r="DY53" i="5088"/>
  <c r="KA53" i="5088" s="1"/>
  <c r="DT54" i="5088"/>
  <c r="DU54" i="5088"/>
  <c r="DV54" i="5088"/>
  <c r="DW54" i="5088"/>
  <c r="DX54" i="5088"/>
  <c r="DY54" i="5088"/>
  <c r="KA54" i="5088" s="1"/>
  <c r="DT55" i="5088"/>
  <c r="DU55" i="5088"/>
  <c r="DV55" i="5088"/>
  <c r="DW55" i="5088"/>
  <c r="DX55" i="5088"/>
  <c r="DY55" i="5088"/>
  <c r="KA55" i="5088" s="1"/>
  <c r="DT56" i="5088"/>
  <c r="DU56" i="5088"/>
  <c r="DV56" i="5088"/>
  <c r="DW56" i="5088"/>
  <c r="DX56" i="5088"/>
  <c r="DY56" i="5088"/>
  <c r="KA56" i="5088" s="1"/>
  <c r="DT57" i="5088"/>
  <c r="DU57" i="5088"/>
  <c r="DV57" i="5088"/>
  <c r="DW57" i="5088"/>
  <c r="DX57" i="5088"/>
  <c r="DY57" i="5088"/>
  <c r="KA57" i="5088" s="1"/>
  <c r="DT59" i="5088"/>
  <c r="DU59" i="5088"/>
  <c r="DV59" i="5088"/>
  <c r="DW59" i="5088"/>
  <c r="DX59" i="5088"/>
  <c r="DY59" i="5088"/>
  <c r="KA59" i="5088" s="1"/>
  <c r="DT60" i="5088"/>
  <c r="DU60" i="5088"/>
  <c r="DV60" i="5088"/>
  <c r="DW60" i="5088"/>
  <c r="DX60" i="5088"/>
  <c r="DY60" i="5088"/>
  <c r="KA60" i="5088" s="1"/>
  <c r="DT63" i="5088"/>
  <c r="DU63" i="5088"/>
  <c r="DV63" i="5088"/>
  <c r="DW63" i="5088"/>
  <c r="DX63" i="5088"/>
  <c r="DY63" i="5088"/>
  <c r="KA63" i="5088" s="1"/>
  <c r="DT64" i="5088"/>
  <c r="DU64" i="5088"/>
  <c r="DV64" i="5088"/>
  <c r="DW64" i="5088"/>
  <c r="DX64" i="5088"/>
  <c r="DY64" i="5088"/>
  <c r="KA64" i="5088" s="1"/>
  <c r="DT65" i="5088"/>
  <c r="DU65" i="5088"/>
  <c r="DV65" i="5088"/>
  <c r="DW65" i="5088"/>
  <c r="DX65" i="5088"/>
  <c r="DY65" i="5088"/>
  <c r="KA65" i="5088" s="1"/>
  <c r="DT66" i="5088"/>
  <c r="DU66" i="5088"/>
  <c r="DV66" i="5088"/>
  <c r="DW66" i="5088"/>
  <c r="DX66" i="5088"/>
  <c r="DY66" i="5088"/>
  <c r="KA66" i="5088" s="1"/>
  <c r="DT67" i="5088"/>
  <c r="DU67" i="5088"/>
  <c r="DV67" i="5088"/>
  <c r="DW67" i="5088"/>
  <c r="DX67" i="5088"/>
  <c r="DY67" i="5088"/>
  <c r="KA67" i="5088" s="1"/>
  <c r="DT68" i="5088"/>
  <c r="DU68" i="5088"/>
  <c r="DV68" i="5088"/>
  <c r="DW68" i="5088"/>
  <c r="DX68" i="5088"/>
  <c r="DY68" i="5088"/>
  <c r="KA68" i="5088" s="1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CK68" i="5088"/>
  <c r="CL68" i="5088"/>
  <c r="CM68" i="5088"/>
  <c r="CO68" i="5088"/>
  <c r="AT57" i="46188"/>
  <c r="AU57" i="46188"/>
  <c r="AV57" i="46188"/>
  <c r="AW57" i="46188"/>
  <c r="AL53" i="5088"/>
  <c r="AM53" i="5088"/>
  <c r="JW53" i="5088" s="1"/>
  <c r="AN53" i="5088"/>
  <c r="AO53" i="5088"/>
  <c r="AP53" i="5088"/>
  <c r="AL54" i="5088"/>
  <c r="JV54" i="5088" s="1"/>
  <c r="AM54" i="5088"/>
  <c r="AN54" i="5088"/>
  <c r="AO54" i="5088"/>
  <c r="AP54" i="5088"/>
  <c r="AL55" i="5088"/>
  <c r="AM55" i="5088"/>
  <c r="AN55" i="5088"/>
  <c r="AO55" i="5088"/>
  <c r="AP55" i="5088"/>
  <c r="AL56" i="5088"/>
  <c r="AM56" i="5088"/>
  <c r="AN56" i="5088"/>
  <c r="AO56" i="5088"/>
  <c r="AP56" i="5088"/>
  <c r="AL57" i="5088"/>
  <c r="AM57" i="5088"/>
  <c r="AN57" i="5088"/>
  <c r="AO57" i="5088"/>
  <c r="L57" i="46188" s="1"/>
  <c r="AP57" i="5088"/>
  <c r="AL59" i="5088"/>
  <c r="AM59" i="5088"/>
  <c r="AN59" i="5088"/>
  <c r="AO59" i="5088"/>
  <c r="AP59" i="5088"/>
  <c r="JZ59" i="5088" s="1"/>
  <c r="AL60" i="5088"/>
  <c r="AM60" i="5088"/>
  <c r="AN60" i="5088"/>
  <c r="AO60" i="5088"/>
  <c r="AP60" i="5088"/>
  <c r="AL63" i="5088"/>
  <c r="AM63" i="5088"/>
  <c r="AN63" i="5088"/>
  <c r="AO63" i="5088"/>
  <c r="AP63" i="5088"/>
  <c r="AL64" i="5088"/>
  <c r="AM64" i="5088"/>
  <c r="AN64" i="5088"/>
  <c r="AO64" i="5088"/>
  <c r="AP64" i="5088"/>
  <c r="AL65" i="5088"/>
  <c r="JV65" i="5088" s="1"/>
  <c r="AM65" i="5088"/>
  <c r="AN65" i="5088"/>
  <c r="AO65" i="5088"/>
  <c r="AP65" i="5088"/>
  <c r="JZ65" i="5088" s="1"/>
  <c r="AL66" i="5088"/>
  <c r="AM66" i="5088"/>
  <c r="AN66" i="5088"/>
  <c r="AO66" i="5088"/>
  <c r="JY66" i="5088" s="1"/>
  <c r="AP66" i="5088"/>
  <c r="AL67" i="5088"/>
  <c r="AM67" i="5088"/>
  <c r="AN67" i="5088"/>
  <c r="JX67" i="5088" s="1"/>
  <c r="AO67" i="5088"/>
  <c r="AP67" i="5088"/>
  <c r="AL68" i="5088"/>
  <c r="AM68" i="5088"/>
  <c r="JW68" i="5088" s="1"/>
  <c r="AN68" i="5088"/>
  <c r="AO68" i="5088"/>
  <c r="AP68" i="5088"/>
  <c r="JZ67" i="5088" l="1"/>
  <c r="JV67" i="5088"/>
  <c r="JV63" i="5088"/>
  <c r="JW64" i="5088"/>
  <c r="JV68" i="5088"/>
  <c r="JZ64" i="5088"/>
  <c r="JV64" i="5088"/>
  <c r="JV57" i="5088"/>
  <c r="JV53" i="5088"/>
  <c r="JV56" i="5088"/>
  <c r="JZ56" i="5088"/>
  <c r="JY67" i="5088"/>
  <c r="JZ66" i="5088"/>
  <c r="JV66" i="5088"/>
  <c r="JX64" i="5088"/>
  <c r="JZ60" i="5088"/>
  <c r="JV60" i="5088"/>
  <c r="JY56" i="5088"/>
  <c r="JZ55" i="5088"/>
  <c r="JV55" i="5088"/>
  <c r="JW66" i="5088"/>
  <c r="JX65" i="5088"/>
  <c r="JY65" i="5088"/>
  <c r="JY59" i="5088"/>
  <c r="JW67" i="5088"/>
  <c r="JY64" i="5088"/>
  <c r="JY53" i="5088"/>
  <c r="JW65" i="5088"/>
  <c r="JX66" i="5088"/>
  <c r="K57" i="46188"/>
  <c r="JX57" i="5088"/>
  <c r="JX55" i="5088"/>
  <c r="JY60" i="5088"/>
  <c r="JV59" i="5088"/>
  <c r="J57" i="46188"/>
  <c r="JW57" i="5088"/>
  <c r="JZ63" i="5088"/>
  <c r="JZ54" i="5088"/>
  <c r="JX68" i="5088"/>
  <c r="M57" i="46188"/>
  <c r="JZ57" i="5088"/>
  <c r="JX59" i="5088"/>
  <c r="JX56" i="5088"/>
  <c r="JZ68" i="5088"/>
  <c r="JZ53" i="5088"/>
  <c r="JW59" i="5088"/>
  <c r="JX53" i="5088"/>
  <c r="JW56" i="5088"/>
  <c r="JW63" i="5088"/>
  <c r="JX54" i="5088"/>
  <c r="JW60" i="5088"/>
  <c r="JY55" i="5088"/>
  <c r="JY54" i="5088"/>
  <c r="JY63" i="5088"/>
  <c r="JW55" i="5088"/>
  <c r="JY68" i="5088"/>
  <c r="JX63" i="5088"/>
  <c r="JX60" i="5088"/>
  <c r="JY57" i="5088"/>
  <c r="CQ67" i="5088"/>
  <c r="CQ56" i="5088"/>
  <c r="BQ60" i="5088"/>
  <c r="CQ55" i="5088"/>
  <c r="BQ54" i="5088"/>
  <c r="CQ60" i="5088"/>
  <c r="CQ54" i="5088"/>
  <c r="BQ68" i="5088"/>
  <c r="AS57" i="46188"/>
  <c r="BQ57" i="5088"/>
  <c r="AX57" i="46188" s="1"/>
  <c r="CQ65" i="5088"/>
  <c r="CQ68" i="5088"/>
  <c r="BQ57" i="46188"/>
  <c r="CQ57" i="5088"/>
  <c r="BQ55" i="5088"/>
  <c r="CQ63" i="5088"/>
  <c r="BQ59" i="5088"/>
  <c r="CQ66" i="5088"/>
  <c r="CQ53" i="5088"/>
  <c r="BQ53" i="5088"/>
  <c r="CQ59" i="5088"/>
  <c r="BQ67" i="5088"/>
  <c r="BQ56" i="5088"/>
  <c r="CQ64" i="5088"/>
  <c r="IV57" i="5088"/>
  <c r="AQ53" i="5088"/>
  <c r="DZ53" i="5088"/>
  <c r="FV59" i="5088"/>
  <c r="JT57" i="5088"/>
  <c r="FV53" i="5088"/>
  <c r="AQ68" i="5088"/>
  <c r="AQ63" i="5088"/>
  <c r="IV59" i="5088"/>
  <c r="JT53" i="5088"/>
  <c r="FV57" i="5088"/>
  <c r="FV56" i="5088"/>
  <c r="AQ67" i="5088"/>
  <c r="JT64" i="5088"/>
  <c r="JT68" i="5088"/>
  <c r="JT63" i="5088"/>
  <c r="JT67" i="5088"/>
  <c r="IV63" i="5088"/>
  <c r="IV67" i="5088"/>
  <c r="IV68" i="5088"/>
  <c r="IV64" i="5088"/>
  <c r="HX63" i="5088"/>
  <c r="HX64" i="5088"/>
  <c r="HX67" i="5088"/>
  <c r="HX68" i="5088"/>
  <c r="FV64" i="5088"/>
  <c r="FV67" i="5088"/>
  <c r="FV68" i="5088"/>
  <c r="FV63" i="5088"/>
  <c r="DZ63" i="5088"/>
  <c r="DZ64" i="5088"/>
  <c r="JT59" i="5088"/>
  <c r="JT56" i="5088"/>
  <c r="JT54" i="5088"/>
  <c r="IV56" i="5088"/>
  <c r="IV53" i="5088"/>
  <c r="IV54" i="5088"/>
  <c r="HX53" i="5088"/>
  <c r="HX56" i="5088"/>
  <c r="HX59" i="5088"/>
  <c r="HX57" i="5088"/>
  <c r="HX54" i="5088"/>
  <c r="FV54" i="5088"/>
  <c r="AQ56" i="5088"/>
  <c r="AQ57" i="5088"/>
  <c r="AQ59" i="5088"/>
  <c r="DZ67" i="5088"/>
  <c r="DZ60" i="5088"/>
  <c r="DZ55" i="5088"/>
  <c r="AQ64" i="5088"/>
  <c r="AQ60" i="5088"/>
  <c r="FV65" i="5088"/>
  <c r="HX65" i="5088"/>
  <c r="IV65" i="5088"/>
  <c r="JT65" i="5088"/>
  <c r="JT55" i="5088"/>
  <c r="DZ65" i="5088"/>
  <c r="DZ57" i="5088"/>
  <c r="FV60" i="5088"/>
  <c r="HX60" i="5088"/>
  <c r="IV60" i="5088"/>
  <c r="JT60" i="5088"/>
  <c r="AQ65" i="5088"/>
  <c r="DZ56" i="5088"/>
  <c r="FV55" i="5088"/>
  <c r="IV55" i="5088"/>
  <c r="AQ66" i="5088"/>
  <c r="AQ55" i="5088"/>
  <c r="DZ68" i="5088"/>
  <c r="HX55" i="5088"/>
  <c r="AQ54" i="5088"/>
  <c r="DZ66" i="5088"/>
  <c r="DZ59" i="5088"/>
  <c r="DZ54" i="5088"/>
  <c r="FV66" i="5088"/>
  <c r="HX66" i="5088"/>
  <c r="IV66" i="5088"/>
  <c r="JT66" i="5088"/>
  <c r="KB64" i="5088" l="1"/>
  <c r="BT64" i="46188" s="1"/>
  <c r="KB53" i="5088"/>
  <c r="KB68" i="5088"/>
  <c r="KB66" i="5088"/>
  <c r="BT66" i="46188" s="1"/>
  <c r="KB65" i="5088"/>
  <c r="BT65" i="46188" s="1"/>
  <c r="N57" i="46188"/>
  <c r="KB56" i="5088"/>
  <c r="BT56" i="46188" s="1"/>
  <c r="KB67" i="5088"/>
  <c r="BT67" i="46188" s="1"/>
  <c r="KB59" i="5088"/>
  <c r="BT59" i="46188" s="1"/>
  <c r="KB57" i="5088"/>
  <c r="BT57" i="46188" s="1"/>
  <c r="KB60" i="5088"/>
  <c r="KB54" i="5088"/>
  <c r="KB55" i="5088"/>
  <c r="BT55" i="46188" s="1"/>
  <c r="KB63" i="5088"/>
  <c r="BT63" i="46188" s="1"/>
  <c r="IP90" i="5088"/>
  <c r="IP91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N55" i="5088"/>
  <c r="JH55" i="5088"/>
  <c r="JB55" i="5088"/>
  <c r="BC55" i="46188"/>
  <c r="BB55" i="46188"/>
  <c r="BA55" i="46188"/>
  <c r="IP55" i="5088"/>
  <c r="IJ55" i="5088"/>
  <c r="ID55" i="5088"/>
  <c r="AV55" i="46188"/>
  <c r="HR55" i="5088"/>
  <c r="HL55" i="5088"/>
  <c r="HF55" i="5088"/>
  <c r="GZ55" i="5088"/>
  <c r="GT55" i="5088"/>
  <c r="GN55" i="5088"/>
  <c r="GH55" i="5088"/>
  <c r="GB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6" i="1"/>
  <c r="E66" i="1"/>
  <c r="F66" i="1"/>
  <c r="G66" i="1"/>
  <c r="I66" i="1"/>
  <c r="J66" i="1"/>
  <c r="G67" i="1"/>
  <c r="J67" i="1"/>
  <c r="BL66" i="46188"/>
  <c r="BK66" i="46188"/>
  <c r="BJ66" i="46188"/>
  <c r="BI66" i="46188"/>
  <c r="BH66" i="46188"/>
  <c r="BG66" i="46188"/>
  <c r="BE66" i="46188"/>
  <c r="BD66" i="46188"/>
  <c r="BC66" i="46188"/>
  <c r="BB66" i="46188"/>
  <c r="BA66" i="46188"/>
  <c r="AZ66" i="46188"/>
  <c r="AW66" i="46188"/>
  <c r="AV66" i="46188"/>
  <c r="AU66" i="46188"/>
  <c r="AT66" i="46188"/>
  <c r="AS66" i="46188"/>
  <c r="AQ66" i="46188"/>
  <c r="AP66" i="46188"/>
  <c r="AO66" i="46188"/>
  <c r="AN66" i="46188"/>
  <c r="AM66" i="46188"/>
  <c r="AL66" i="46188"/>
  <c r="AJ66" i="46188"/>
  <c r="AI66" i="46188"/>
  <c r="AH66" i="46188"/>
  <c r="AG66" i="46188"/>
  <c r="AF66" i="46188"/>
  <c r="AE66" i="46188"/>
  <c r="AD66" i="46188"/>
  <c r="AB66" i="46188"/>
  <c r="AA66" i="46188"/>
  <c r="Z66" i="46188"/>
  <c r="Y66" i="46188"/>
  <c r="X66" i="46188"/>
  <c r="W66" i="46188"/>
  <c r="N66" i="46188"/>
  <c r="M66" i="46188"/>
  <c r="L66" i="46188"/>
  <c r="K66" i="46188"/>
  <c r="J66" i="46188"/>
  <c r="I66" i="46188"/>
  <c r="JN66" i="5088"/>
  <c r="JH66" i="5088"/>
  <c r="JB66" i="5088"/>
  <c r="IP66" i="5088"/>
  <c r="IJ66" i="5088"/>
  <c r="ID66" i="5088"/>
  <c r="AX66" i="46188"/>
  <c r="HR66" i="5088"/>
  <c r="HL66" i="5088"/>
  <c r="HF66" i="5088"/>
  <c r="GZ66" i="5088"/>
  <c r="GT66" i="5088"/>
  <c r="GN66" i="5088"/>
  <c r="GH66" i="5088"/>
  <c r="GB66" i="5088"/>
  <c r="FP66" i="5088"/>
  <c r="FJ66" i="5088"/>
  <c r="FD66" i="5088"/>
  <c r="EX66" i="5088"/>
  <c r="ER66" i="5088"/>
  <c r="EL66" i="5088"/>
  <c r="EF66" i="5088"/>
  <c r="BS66" i="46188"/>
  <c r="DS66" i="5088"/>
  <c r="DL66" i="5088"/>
  <c r="DE66" i="5088"/>
  <c r="CX66" i="5088"/>
  <c r="CC66" i="5088"/>
  <c r="BW66" i="5088"/>
  <c r="T66" i="46188"/>
  <c r="S66" i="46188"/>
  <c r="R66" i="46188"/>
  <c r="Q66" i="46188"/>
  <c r="P66" i="46188"/>
  <c r="BJ66" i="5088"/>
  <c r="AW66" i="5088"/>
  <c r="AK66" i="5088"/>
  <c r="AE66" i="5088"/>
  <c r="Y66" i="5088"/>
  <c r="BT60" i="46188" l="1"/>
  <c r="BS55" i="46188"/>
  <c r="E55" i="1"/>
  <c r="I55" i="1"/>
  <c r="BP55" i="46188"/>
  <c r="BN66" i="46188"/>
  <c r="BP66" i="46188"/>
  <c r="BN55" i="46188"/>
  <c r="BQ66" i="46188"/>
  <c r="BR66" i="46188"/>
  <c r="H55" i="1"/>
  <c r="AX55" i="46188"/>
  <c r="BR55" i="46188"/>
  <c r="BQ55" i="46188"/>
  <c r="BO55" i="46188"/>
  <c r="H66" i="1"/>
  <c r="JS86" i="5088"/>
  <c r="BK86" i="46188" s="1"/>
  <c r="BJ86" i="46188"/>
  <c r="JQ86" i="5088"/>
  <c r="BI86" i="46188" s="1"/>
  <c r="BH86" i="46188"/>
  <c r="JO86" i="5088"/>
  <c r="JN86" i="5088"/>
  <c r="JH86" i="5088"/>
  <c r="JB86" i="5088"/>
  <c r="IU86" i="5088"/>
  <c r="BD86" i="46188" s="1"/>
  <c r="IT86" i="5088"/>
  <c r="BC86" i="46188" s="1"/>
  <c r="IS86" i="5088"/>
  <c r="BB86" i="46188" s="1"/>
  <c r="IR86" i="5088"/>
  <c r="BA86" i="46188" s="1"/>
  <c r="IQ86" i="5088"/>
  <c r="IP86" i="5088"/>
  <c r="IJ86" i="5088"/>
  <c r="ID86" i="5088"/>
  <c r="HW86" i="5088"/>
  <c r="AW86" i="46188" s="1"/>
  <c r="HV86" i="5088"/>
  <c r="AV86" i="46188" s="1"/>
  <c r="HU86" i="5088"/>
  <c r="AU86" i="46188" s="1"/>
  <c r="HT86" i="5088"/>
  <c r="AT86" i="46188" s="1"/>
  <c r="HS86" i="5088"/>
  <c r="HR86" i="5088"/>
  <c r="HL86" i="5088"/>
  <c r="HF86" i="5088"/>
  <c r="GZ86" i="5088"/>
  <c r="GT86" i="5088"/>
  <c r="GN86" i="5088"/>
  <c r="GH86" i="5088"/>
  <c r="GB86" i="5088"/>
  <c r="FU86" i="5088"/>
  <c r="AP86" i="46188" s="1"/>
  <c r="FT86" i="5088"/>
  <c r="AO86" i="46188" s="1"/>
  <c r="FS86" i="5088"/>
  <c r="AN86" i="46188" s="1"/>
  <c r="FR86" i="5088"/>
  <c r="AM86" i="46188" s="1"/>
  <c r="FQ86" i="5088"/>
  <c r="AL86" i="46188" s="1"/>
  <c r="FP86" i="5088"/>
  <c r="FJ86" i="5088"/>
  <c r="FD86" i="5088"/>
  <c r="EX86" i="5088"/>
  <c r="ER86" i="5088"/>
  <c r="EL86" i="5088"/>
  <c r="EF86" i="5088"/>
  <c r="DY86" i="5088"/>
  <c r="DX86" i="5088"/>
  <c r="AH86" i="46188" s="1"/>
  <c r="DW86" i="5088"/>
  <c r="DV86" i="5088"/>
  <c r="AF86" i="46188" s="1"/>
  <c r="DU86" i="5088"/>
  <c r="AE86" i="46188" s="1"/>
  <c r="DT86" i="5088"/>
  <c r="AD86" i="46188" s="1"/>
  <c r="CO86" i="5088"/>
  <c r="AA86" i="46188" s="1"/>
  <c r="CN86" i="5088"/>
  <c r="Z86" i="46188" s="1"/>
  <c r="CM86" i="5088"/>
  <c r="CL86" i="5088"/>
  <c r="CK86" i="5088"/>
  <c r="CC86" i="5088"/>
  <c r="BW86" i="5088"/>
  <c r="T86" i="46188"/>
  <c r="S86" i="46188"/>
  <c r="R86" i="46188"/>
  <c r="Q86" i="46188"/>
  <c r="BJ86" i="5088"/>
  <c r="AW86" i="5088"/>
  <c r="AP86" i="5088"/>
  <c r="AO86" i="5088"/>
  <c r="L86" i="46188" s="1"/>
  <c r="AN86" i="5088"/>
  <c r="K86" i="46188" s="1"/>
  <c r="AM86" i="5088"/>
  <c r="J86" i="46188" s="1"/>
  <c r="AL86" i="5088"/>
  <c r="AK86" i="5088"/>
  <c r="AE86" i="5088"/>
  <c r="M86" i="46188" l="1"/>
  <c r="JZ86" i="5088"/>
  <c r="I86" i="46188"/>
  <c r="JV86" i="5088"/>
  <c r="AG86" i="46188"/>
  <c r="JY86" i="5088"/>
  <c r="BQ86" i="46188" s="1"/>
  <c r="Y86" i="46188"/>
  <c r="JX86" i="5088"/>
  <c r="X86" i="46188"/>
  <c r="JW86" i="5088"/>
  <c r="W86" i="46188"/>
  <c r="CQ86" i="5088"/>
  <c r="E86" i="1" s="1"/>
  <c r="BQ86" i="5088"/>
  <c r="FV86" i="5088"/>
  <c r="HX86" i="5088"/>
  <c r="H86" i="1" s="1"/>
  <c r="AX86" i="46188"/>
  <c r="AS86" i="46188"/>
  <c r="IV86" i="5088"/>
  <c r="AZ86" i="46188"/>
  <c r="AI86" i="46188"/>
  <c r="AQ86" i="5088"/>
  <c r="BG86" i="46188"/>
  <c r="JT86" i="5088"/>
  <c r="AB55" i="46188"/>
  <c r="BE55" i="46188"/>
  <c r="BR86" i="46188"/>
  <c r="P86" i="46188"/>
  <c r="U55" i="46188"/>
  <c r="D55" i="1"/>
  <c r="K55" i="1" s="1"/>
  <c r="U66" i="46188"/>
  <c r="D66" i="1"/>
  <c r="K66" i="1" s="1"/>
  <c r="BO66" i="46188"/>
  <c r="DZ86" i="5088"/>
  <c r="BN86" i="46188"/>
  <c r="G86" i="1" l="1"/>
  <c r="BS86" i="46188"/>
  <c r="BP86" i="46188"/>
  <c r="BO86" i="46188"/>
  <c r="AB86" i="46188"/>
  <c r="AQ86" i="46188"/>
  <c r="BL86" i="46188"/>
  <c r="J86" i="1"/>
  <c r="BE86" i="46188"/>
  <c r="I86" i="1"/>
  <c r="C86" i="1"/>
  <c r="N86" i="46188"/>
  <c r="U86" i="46188"/>
  <c r="D86" i="1"/>
  <c r="F86" i="1"/>
  <c r="AJ86" i="46188"/>
  <c r="HS108" i="5088"/>
  <c r="HS109" i="5088"/>
  <c r="HS110" i="5088"/>
  <c r="HS111" i="5088"/>
  <c r="HT107" i="5088"/>
  <c r="HS107" i="5088"/>
  <c r="HS80" i="5088"/>
  <c r="HT80" i="5088"/>
  <c r="HU80" i="5088"/>
  <c r="HV80" i="5088"/>
  <c r="HW80" i="5088"/>
  <c r="HS81" i="5088"/>
  <c r="HT81" i="5088"/>
  <c r="HU81" i="5088"/>
  <c r="HV81" i="5088"/>
  <c r="HW81" i="5088"/>
  <c r="HS83" i="5088"/>
  <c r="HT83" i="5088"/>
  <c r="HU83" i="5088"/>
  <c r="HV83" i="5088"/>
  <c r="HW83" i="5088"/>
  <c r="HS84" i="5088"/>
  <c r="HT84" i="5088"/>
  <c r="HU84" i="5088"/>
  <c r="HV84" i="5088"/>
  <c r="HW84" i="5088"/>
  <c r="HS87" i="5088"/>
  <c r="AS87" i="46188" s="1"/>
  <c r="HT87" i="5088"/>
  <c r="AT87" i="46188" s="1"/>
  <c r="HU87" i="5088"/>
  <c r="AU87" i="46188" s="1"/>
  <c r="HV87" i="5088"/>
  <c r="AV87" i="46188" s="1"/>
  <c r="HW87" i="5088"/>
  <c r="AW87" i="46188" s="1"/>
  <c r="HS89" i="5088"/>
  <c r="AS89" i="46188" s="1"/>
  <c r="HT89" i="5088"/>
  <c r="AT89" i="46188" s="1"/>
  <c r="HU89" i="5088"/>
  <c r="AU89" i="46188" s="1"/>
  <c r="HV89" i="5088"/>
  <c r="AV89" i="46188" s="1"/>
  <c r="HW89" i="5088"/>
  <c r="AW89" i="46188" s="1"/>
  <c r="HS90" i="5088"/>
  <c r="AS90" i="46188" s="1"/>
  <c r="HT90" i="5088"/>
  <c r="AT90" i="46188" s="1"/>
  <c r="HU90" i="5088"/>
  <c r="AU90" i="46188" s="1"/>
  <c r="HV90" i="5088"/>
  <c r="AV90" i="46188" s="1"/>
  <c r="HW90" i="5088"/>
  <c r="AW90" i="46188" s="1"/>
  <c r="HS91" i="5088"/>
  <c r="AS91" i="46188" s="1"/>
  <c r="HT91" i="5088"/>
  <c r="AT91" i="46188" s="1"/>
  <c r="HU91" i="5088"/>
  <c r="AU91" i="46188" s="1"/>
  <c r="HV91" i="5088"/>
  <c r="AV91" i="46188" s="1"/>
  <c r="HW91" i="5088"/>
  <c r="AW91" i="46188" s="1"/>
  <c r="HS92" i="5088"/>
  <c r="AS92" i="46188" s="1"/>
  <c r="HT92" i="5088"/>
  <c r="AT92" i="46188" s="1"/>
  <c r="HU92" i="5088"/>
  <c r="AU92" i="46188" s="1"/>
  <c r="HV92" i="5088"/>
  <c r="AV92" i="46188" s="1"/>
  <c r="HW92" i="5088"/>
  <c r="AW92" i="46188" s="1"/>
  <c r="HS93" i="5088"/>
  <c r="AS93" i="46188" s="1"/>
  <c r="HW93" i="5088"/>
  <c r="AW93" i="46188" s="1"/>
  <c r="HS94" i="5088"/>
  <c r="AS94" i="46188" s="1"/>
  <c r="HT94" i="5088"/>
  <c r="AT94" i="46188" s="1"/>
  <c r="HU94" i="5088"/>
  <c r="AU94" i="46188" s="1"/>
  <c r="HV94" i="5088"/>
  <c r="AV94" i="46188" s="1"/>
  <c r="HW94" i="5088"/>
  <c r="AW94" i="46188" s="1"/>
  <c r="HS95" i="5088"/>
  <c r="AS95" i="46188" s="1"/>
  <c r="HT95" i="5088"/>
  <c r="AT95" i="46188" s="1"/>
  <c r="HU95" i="5088"/>
  <c r="AU95" i="46188" s="1"/>
  <c r="HV95" i="5088"/>
  <c r="AV95" i="46188" s="1"/>
  <c r="HW95" i="5088"/>
  <c r="AW95" i="46188" s="1"/>
  <c r="HS96" i="5088"/>
  <c r="AS96" i="46188" s="1"/>
  <c r="HT96" i="5088"/>
  <c r="AT96" i="46188" s="1"/>
  <c r="HU96" i="5088"/>
  <c r="AU96" i="46188" s="1"/>
  <c r="HV96" i="5088"/>
  <c r="AV96" i="46188" s="1"/>
  <c r="HW96" i="5088"/>
  <c r="AW96" i="46188" s="1"/>
  <c r="HS97" i="5088"/>
  <c r="AS97" i="46188" s="1"/>
  <c r="HT97" i="5088"/>
  <c r="AT97" i="46188" s="1"/>
  <c r="HU97" i="5088"/>
  <c r="AU97" i="46188" s="1"/>
  <c r="HV97" i="5088"/>
  <c r="AV97" i="46188" s="1"/>
  <c r="HW97" i="5088"/>
  <c r="AW97" i="46188" s="1"/>
  <c r="HS99" i="5088"/>
  <c r="AS99" i="46188" s="1"/>
  <c r="HT99" i="5088"/>
  <c r="AT99" i="46188" s="1"/>
  <c r="HU99" i="5088"/>
  <c r="AU99" i="46188" s="1"/>
  <c r="HV99" i="5088"/>
  <c r="AV99" i="46188" s="1"/>
  <c r="HW99" i="5088"/>
  <c r="AW99" i="46188" s="1"/>
  <c r="HS100" i="5088"/>
  <c r="AS100" i="46188" s="1"/>
  <c r="HT100" i="5088"/>
  <c r="AT100" i="46188" s="1"/>
  <c r="HU100" i="5088"/>
  <c r="AU100" i="46188" s="1"/>
  <c r="HV100" i="5088"/>
  <c r="AV100" i="46188" s="1"/>
  <c r="HW100" i="5088"/>
  <c r="AW100" i="46188" s="1"/>
  <c r="HS102" i="5088"/>
  <c r="AS102" i="46188" s="1"/>
  <c r="HT102" i="5088"/>
  <c r="AT102" i="46188" s="1"/>
  <c r="HU102" i="5088"/>
  <c r="AU102" i="46188" s="1"/>
  <c r="HV102" i="5088"/>
  <c r="AV102" i="46188" s="1"/>
  <c r="HW102" i="5088"/>
  <c r="AW102" i="46188" s="1"/>
  <c r="HS103" i="5088"/>
  <c r="AS103" i="46188" s="1"/>
  <c r="HT103" i="5088"/>
  <c r="AT103" i="46188" s="1"/>
  <c r="HU103" i="5088"/>
  <c r="AU103" i="46188" s="1"/>
  <c r="HV103" i="5088"/>
  <c r="AV103" i="46188" s="1"/>
  <c r="HW103" i="5088"/>
  <c r="AW103" i="46188" s="1"/>
  <c r="HW79" i="5088"/>
  <c r="HV79" i="5088"/>
  <c r="HU79" i="5088"/>
  <c r="HT79" i="5088"/>
  <c r="HS79" i="5088"/>
  <c r="HS69" i="5088"/>
  <c r="HT69" i="5088"/>
  <c r="HU69" i="5088"/>
  <c r="HV69" i="5088"/>
  <c r="HW69" i="5088"/>
  <c r="HS70" i="5088"/>
  <c r="HT70" i="5088"/>
  <c r="HU70" i="5088"/>
  <c r="HV70" i="5088"/>
  <c r="HW70" i="5088"/>
  <c r="HW52" i="5088"/>
  <c r="HV52" i="5088"/>
  <c r="HU52" i="5088"/>
  <c r="HT52" i="5088"/>
  <c r="HS52" i="5088"/>
  <c r="HS22" i="5088"/>
  <c r="HT22" i="5088"/>
  <c r="HU22" i="5088"/>
  <c r="HV22" i="5088"/>
  <c r="HW22" i="5088"/>
  <c r="HS23" i="5088"/>
  <c r="HT23" i="5088"/>
  <c r="HU23" i="5088"/>
  <c r="HV23" i="5088"/>
  <c r="HW23" i="5088"/>
  <c r="HS25" i="5088"/>
  <c r="HT25" i="5088"/>
  <c r="HU25" i="5088"/>
  <c r="HV25" i="5088"/>
  <c r="HW25" i="5088"/>
  <c r="HS26" i="5088"/>
  <c r="HT26" i="5088"/>
  <c r="HU26" i="5088"/>
  <c r="HV26" i="5088"/>
  <c r="HW26" i="5088"/>
  <c r="HS27" i="5088"/>
  <c r="HT27" i="5088"/>
  <c r="HU27" i="5088"/>
  <c r="HV27" i="5088"/>
  <c r="HW27" i="5088"/>
  <c r="HS29" i="5088"/>
  <c r="AS29" i="46188" s="1"/>
  <c r="HT29" i="5088"/>
  <c r="AT29" i="46188" s="1"/>
  <c r="HU29" i="5088"/>
  <c r="AU29" i="46188" s="1"/>
  <c r="HV29" i="5088"/>
  <c r="AV29" i="46188" s="1"/>
  <c r="HW29" i="5088"/>
  <c r="AW29" i="46188" s="1"/>
  <c r="HS30" i="5088"/>
  <c r="HT30" i="5088"/>
  <c r="HU30" i="5088"/>
  <c r="HV30" i="5088"/>
  <c r="HW30" i="5088"/>
  <c r="HS31" i="5088"/>
  <c r="HT31" i="5088"/>
  <c r="HU31" i="5088"/>
  <c r="HV31" i="5088"/>
  <c r="HW31" i="5088"/>
  <c r="HS32" i="5088"/>
  <c r="HT32" i="5088"/>
  <c r="HU32" i="5088"/>
  <c r="HV32" i="5088"/>
  <c r="HW32" i="5088"/>
  <c r="HS33" i="5088"/>
  <c r="HT33" i="5088"/>
  <c r="HU33" i="5088"/>
  <c r="HV33" i="5088"/>
  <c r="HW33" i="5088"/>
  <c r="HS34" i="5088"/>
  <c r="HT34" i="5088"/>
  <c r="HU34" i="5088"/>
  <c r="HV34" i="5088"/>
  <c r="HW34" i="5088"/>
  <c r="HS35" i="5088"/>
  <c r="HT35" i="5088"/>
  <c r="HU35" i="5088"/>
  <c r="HV35" i="5088"/>
  <c r="HW35" i="5088"/>
  <c r="HS36" i="5088"/>
  <c r="HT36" i="5088"/>
  <c r="HU36" i="5088"/>
  <c r="HV36" i="5088"/>
  <c r="HW36" i="5088"/>
  <c r="HS37" i="5088"/>
  <c r="HT37" i="5088"/>
  <c r="HU37" i="5088"/>
  <c r="HV37" i="5088"/>
  <c r="HW37" i="5088"/>
  <c r="HS38" i="5088"/>
  <c r="HT38" i="5088"/>
  <c r="HU38" i="5088"/>
  <c r="HV38" i="5088"/>
  <c r="HW38" i="5088"/>
  <c r="HS39" i="5088"/>
  <c r="HT39" i="5088"/>
  <c r="HU39" i="5088"/>
  <c r="HV39" i="5088"/>
  <c r="HW39" i="5088"/>
  <c r="HS40" i="5088"/>
  <c r="HT40" i="5088"/>
  <c r="HU40" i="5088"/>
  <c r="HV40" i="5088"/>
  <c r="HW40" i="5088"/>
  <c r="HS41" i="5088"/>
  <c r="HT41" i="5088"/>
  <c r="HU41" i="5088"/>
  <c r="HV41" i="5088"/>
  <c r="HW41" i="5088"/>
  <c r="HS42" i="5088"/>
  <c r="HT42" i="5088"/>
  <c r="HU42" i="5088"/>
  <c r="HV42" i="5088"/>
  <c r="HW42" i="5088"/>
  <c r="HS43" i="5088"/>
  <c r="HT43" i="5088"/>
  <c r="HU43" i="5088"/>
  <c r="HV43" i="5088"/>
  <c r="HW43" i="5088"/>
  <c r="HS44" i="5088"/>
  <c r="HT44" i="5088"/>
  <c r="HU44" i="5088"/>
  <c r="HV44" i="5088"/>
  <c r="HW44" i="5088"/>
  <c r="HS45" i="5088"/>
  <c r="HT45" i="5088"/>
  <c r="HU45" i="5088"/>
  <c r="HV45" i="5088"/>
  <c r="HW45" i="5088"/>
  <c r="HS47" i="5088"/>
  <c r="AS46" i="46188" s="1"/>
  <c r="HT47" i="5088"/>
  <c r="AT46" i="46188" s="1"/>
  <c r="HU47" i="5088"/>
  <c r="AU46" i="46188" s="1"/>
  <c r="HV47" i="5088"/>
  <c r="AV46" i="46188" s="1"/>
  <c r="HW47" i="5088"/>
  <c r="AW46" i="46188" s="1"/>
  <c r="HW21" i="5088"/>
  <c r="HV21" i="5088"/>
  <c r="HU21" i="5088"/>
  <c r="HT21" i="5088"/>
  <c r="HS21" i="5088"/>
  <c r="HS7" i="5088"/>
  <c r="AS7" i="46188" s="1"/>
  <c r="HT7" i="5088"/>
  <c r="AT7" i="46188" s="1"/>
  <c r="HU7" i="5088"/>
  <c r="AU7" i="46188" s="1"/>
  <c r="HV7" i="5088"/>
  <c r="AV7" i="46188" s="1"/>
  <c r="HW7" i="5088"/>
  <c r="AW7" i="46188" s="1"/>
  <c r="HS8" i="5088"/>
  <c r="AS8" i="46188" s="1"/>
  <c r="HT8" i="5088"/>
  <c r="AT8" i="46188" s="1"/>
  <c r="HU8" i="5088"/>
  <c r="AU8" i="46188" s="1"/>
  <c r="HV8" i="5088"/>
  <c r="AV8" i="46188" s="1"/>
  <c r="HW8" i="5088"/>
  <c r="AW8" i="46188" s="1"/>
  <c r="HS9" i="5088"/>
  <c r="AS9" i="46188" s="1"/>
  <c r="HT9" i="5088"/>
  <c r="AT9" i="46188" s="1"/>
  <c r="HU9" i="5088"/>
  <c r="AU9" i="46188" s="1"/>
  <c r="HV9" i="5088"/>
  <c r="AV9" i="46188" s="1"/>
  <c r="HW9" i="5088"/>
  <c r="AW9" i="46188" s="1"/>
  <c r="HS10" i="5088"/>
  <c r="AS10" i="46188" s="1"/>
  <c r="HT10" i="5088"/>
  <c r="AT10" i="46188" s="1"/>
  <c r="HU10" i="5088"/>
  <c r="AU10" i="46188" s="1"/>
  <c r="HV10" i="5088"/>
  <c r="AV10" i="46188" s="1"/>
  <c r="HW10" i="5088"/>
  <c r="AW10" i="46188" s="1"/>
  <c r="HS11" i="5088"/>
  <c r="AS11" i="46188" s="1"/>
  <c r="HT11" i="5088"/>
  <c r="AT11" i="46188" s="1"/>
  <c r="HU11" i="5088"/>
  <c r="AU11" i="46188" s="1"/>
  <c r="HV11" i="5088"/>
  <c r="AV11" i="46188" s="1"/>
  <c r="HW11" i="5088"/>
  <c r="AW11" i="46188" s="1"/>
  <c r="HS12" i="5088"/>
  <c r="AS12" i="46188" s="1"/>
  <c r="HT12" i="5088"/>
  <c r="AT12" i="46188" s="1"/>
  <c r="HU12" i="5088"/>
  <c r="AU12" i="46188" s="1"/>
  <c r="HV12" i="5088"/>
  <c r="AV12" i="46188" s="1"/>
  <c r="HW12" i="5088"/>
  <c r="AW12" i="46188" s="1"/>
  <c r="HS13" i="5088"/>
  <c r="AS13" i="46188" s="1"/>
  <c r="HT13" i="5088"/>
  <c r="AT13" i="46188" s="1"/>
  <c r="HU13" i="5088"/>
  <c r="AU13" i="46188" s="1"/>
  <c r="HV13" i="5088"/>
  <c r="AV13" i="46188" s="1"/>
  <c r="HW13" i="5088"/>
  <c r="AW13" i="46188" s="1"/>
  <c r="HS14" i="5088"/>
  <c r="AS14" i="46188" s="1"/>
  <c r="HT14" i="5088"/>
  <c r="HU14" i="5088"/>
  <c r="HV14" i="5088"/>
  <c r="HW14" i="5088"/>
  <c r="AW14" i="46188" s="1"/>
  <c r="HS15" i="5088"/>
  <c r="AS15" i="46188" s="1"/>
  <c r="HT15" i="5088"/>
  <c r="AT15" i="46188" s="1"/>
  <c r="HU15" i="5088"/>
  <c r="AU15" i="46188" s="1"/>
  <c r="HV15" i="5088"/>
  <c r="AV15" i="46188" s="1"/>
  <c r="HW15" i="5088"/>
  <c r="AW15" i="46188" s="1"/>
  <c r="HS16" i="5088"/>
  <c r="HT16" i="5088"/>
  <c r="HU16" i="5088"/>
  <c r="HV16" i="5088"/>
  <c r="HW16" i="5088"/>
  <c r="AW16" i="46188" s="1"/>
  <c r="HS17" i="5088"/>
  <c r="AS17" i="46188" s="1"/>
  <c r="HT17" i="5088"/>
  <c r="AT17" i="46188" s="1"/>
  <c r="HU17" i="5088"/>
  <c r="AU17" i="46188" s="1"/>
  <c r="HV17" i="5088"/>
  <c r="AV17" i="46188" s="1"/>
  <c r="HW17" i="5088"/>
  <c r="AW17" i="46188" s="1"/>
  <c r="HW6" i="5088"/>
  <c r="AW6" i="46188" s="1"/>
  <c r="HV6" i="5088"/>
  <c r="AV6" i="46188" s="1"/>
  <c r="HU6" i="5088"/>
  <c r="AU6" i="46188" s="1"/>
  <c r="HT6" i="5088"/>
  <c r="AT6" i="46188" s="1"/>
  <c r="HS6" i="5088"/>
  <c r="AS6" i="46188" s="1"/>
  <c r="AV16" i="46188" l="1"/>
  <c r="AU16" i="46188"/>
  <c r="AT16" i="46188"/>
  <c r="AS16" i="46188"/>
  <c r="AV14" i="46188"/>
  <c r="AU14" i="46188"/>
  <c r="AT14" i="46188"/>
  <c r="AV93" i="46188"/>
  <c r="AU93" i="46188"/>
  <c r="AT93" i="46188"/>
  <c r="K86" i="1"/>
  <c r="KB86" i="5088"/>
  <c r="BT86" i="46188" s="1"/>
  <c r="HW18" i="5088"/>
  <c r="HV18" i="5088"/>
  <c r="HU18" i="5088"/>
  <c r="HT18" i="5088"/>
  <c r="HS18" i="5088"/>
  <c r="DY111" i="5088"/>
  <c r="DY110" i="5088"/>
  <c r="DY109" i="5088"/>
  <c r="DY108" i="5088"/>
  <c r="DY107" i="5088"/>
  <c r="DY80" i="5088"/>
  <c r="DY81" i="5088"/>
  <c r="DY83" i="5088"/>
  <c r="DY84" i="5088"/>
  <c r="DY87" i="5088"/>
  <c r="DY89" i="5088"/>
  <c r="DY90" i="5088"/>
  <c r="DY91" i="5088"/>
  <c r="DY92" i="5088"/>
  <c r="DY93" i="5088"/>
  <c r="DY94" i="5088"/>
  <c r="DY95" i="5088"/>
  <c r="DY96" i="5088"/>
  <c r="DY97" i="5088"/>
  <c r="DY99" i="5088"/>
  <c r="DY100" i="5088"/>
  <c r="DY102" i="5088"/>
  <c r="DY103" i="5088"/>
  <c r="DY79" i="5088"/>
  <c r="DY69" i="5088"/>
  <c r="KA69" i="5088" s="1"/>
  <c r="DY70" i="5088"/>
  <c r="KA70" i="5088" s="1"/>
  <c r="DY52" i="5088"/>
  <c r="KA52" i="5088" s="1"/>
  <c r="DY22" i="5088"/>
  <c r="KA22" i="5088" s="1"/>
  <c r="DY23" i="5088"/>
  <c r="KA23" i="5088" s="1"/>
  <c r="DY25" i="5088"/>
  <c r="KA25" i="5088" s="1"/>
  <c r="DY26" i="5088"/>
  <c r="KA26" i="5088" s="1"/>
  <c r="DY27" i="5088"/>
  <c r="KA27" i="5088" s="1"/>
  <c r="DY29" i="5088"/>
  <c r="KA29" i="5088" s="1"/>
  <c r="DY30" i="5088"/>
  <c r="KA30" i="5088" s="1"/>
  <c r="DY31" i="5088"/>
  <c r="KA31" i="5088" s="1"/>
  <c r="DY32" i="5088"/>
  <c r="KA32" i="5088" s="1"/>
  <c r="DY33" i="5088"/>
  <c r="KA33" i="5088" s="1"/>
  <c r="DY34" i="5088"/>
  <c r="KA34" i="5088" s="1"/>
  <c r="DY35" i="5088"/>
  <c r="KA35" i="5088" s="1"/>
  <c r="DY36" i="5088"/>
  <c r="KA36" i="5088" s="1"/>
  <c r="DY37" i="5088"/>
  <c r="KA37" i="5088" s="1"/>
  <c r="DY38" i="5088"/>
  <c r="KA38" i="5088" s="1"/>
  <c r="DY39" i="5088"/>
  <c r="KA39" i="5088" s="1"/>
  <c r="DY40" i="5088"/>
  <c r="KA40" i="5088" s="1"/>
  <c r="DY41" i="5088"/>
  <c r="KA41" i="5088" s="1"/>
  <c r="DY42" i="5088"/>
  <c r="KA42" i="5088" s="1"/>
  <c r="DY43" i="5088"/>
  <c r="KA43" i="5088" s="1"/>
  <c r="DY44" i="5088"/>
  <c r="KA44" i="5088" s="1"/>
  <c r="DY45" i="5088"/>
  <c r="KA45" i="5088" s="1"/>
  <c r="DY47" i="5088"/>
  <c r="KA47" i="5088" s="1"/>
  <c r="DY21" i="5088"/>
  <c r="AI29" i="46188" l="1"/>
  <c r="AI102" i="46188"/>
  <c r="AI92" i="46188"/>
  <c r="AI103" i="46188"/>
  <c r="AI100" i="46188"/>
  <c r="AI99" i="46188"/>
  <c r="AI97" i="46188"/>
  <c r="AI93" i="46188"/>
  <c r="AI91" i="46188"/>
  <c r="AI96" i="46188"/>
  <c r="AI95" i="46188"/>
  <c r="AI94" i="46188"/>
  <c r="AI46" i="46188"/>
  <c r="AI89" i="46188"/>
  <c r="AI87" i="46188"/>
  <c r="AI90" i="46188"/>
  <c r="BJ108" i="5088"/>
  <c r="BJ109" i="5088"/>
  <c r="BJ110" i="5088"/>
  <c r="BJ111" i="5088"/>
  <c r="IU111" i="5088"/>
  <c r="IT111" i="5088"/>
  <c r="IS111" i="5088"/>
  <c r="IR111" i="5088"/>
  <c r="IQ111" i="5088"/>
  <c r="IU110" i="5088"/>
  <c r="IT110" i="5088"/>
  <c r="IS110" i="5088"/>
  <c r="IR110" i="5088"/>
  <c r="IQ110" i="5088"/>
  <c r="IU109" i="5088"/>
  <c r="IT109" i="5088"/>
  <c r="IS109" i="5088"/>
  <c r="IR109" i="5088"/>
  <c r="IQ109" i="5088"/>
  <c r="IU108" i="5088"/>
  <c r="IT108" i="5088"/>
  <c r="IS108" i="5088"/>
  <c r="IR108" i="5088"/>
  <c r="IQ108" i="5088"/>
  <c r="IU107" i="5088"/>
  <c r="IT107" i="5088"/>
  <c r="IS107" i="5088"/>
  <c r="IR107" i="5088"/>
  <c r="IQ107" i="5088"/>
  <c r="IU103" i="5088"/>
  <c r="BD103" i="46188" s="1"/>
  <c r="IT103" i="5088"/>
  <c r="BC103" i="46188" s="1"/>
  <c r="IS103" i="5088"/>
  <c r="BB103" i="46188" s="1"/>
  <c r="IR103" i="5088"/>
  <c r="BA103" i="46188" s="1"/>
  <c r="IQ103" i="5088"/>
  <c r="AZ103" i="46188" s="1"/>
  <c r="IU102" i="5088"/>
  <c r="BD102" i="46188" s="1"/>
  <c r="IT102" i="5088"/>
  <c r="BC102" i="46188" s="1"/>
  <c r="IS102" i="5088"/>
  <c r="BB102" i="46188" s="1"/>
  <c r="IR102" i="5088"/>
  <c r="BA102" i="46188" s="1"/>
  <c r="IQ102" i="5088"/>
  <c r="AZ102" i="46188" s="1"/>
  <c r="IU100" i="5088"/>
  <c r="BD100" i="46188" s="1"/>
  <c r="IT100" i="5088"/>
  <c r="BC100" i="46188" s="1"/>
  <c r="IS100" i="5088"/>
  <c r="BB100" i="46188" s="1"/>
  <c r="IR100" i="5088"/>
  <c r="BA100" i="46188" s="1"/>
  <c r="IQ100" i="5088"/>
  <c r="AZ100" i="46188" s="1"/>
  <c r="IU99" i="5088"/>
  <c r="BD99" i="46188" s="1"/>
  <c r="IT99" i="5088"/>
  <c r="BC99" i="46188" s="1"/>
  <c r="IS99" i="5088"/>
  <c r="BB99" i="46188" s="1"/>
  <c r="IR99" i="5088"/>
  <c r="BA99" i="46188" s="1"/>
  <c r="IQ99" i="5088"/>
  <c r="AZ99" i="46188" s="1"/>
  <c r="IU97" i="5088"/>
  <c r="BD97" i="46188" s="1"/>
  <c r="IT97" i="5088"/>
  <c r="BC97" i="46188" s="1"/>
  <c r="IS97" i="5088"/>
  <c r="BB97" i="46188" s="1"/>
  <c r="IR97" i="5088"/>
  <c r="BA97" i="46188" s="1"/>
  <c r="IQ97" i="5088"/>
  <c r="AZ97" i="46188" s="1"/>
  <c r="IU96" i="5088"/>
  <c r="BD96" i="46188" s="1"/>
  <c r="IT96" i="5088"/>
  <c r="BC96" i="46188" s="1"/>
  <c r="IS96" i="5088"/>
  <c r="BB96" i="46188" s="1"/>
  <c r="IR96" i="5088"/>
  <c r="BA96" i="46188" s="1"/>
  <c r="IQ96" i="5088"/>
  <c r="AZ96" i="46188" s="1"/>
  <c r="IU95" i="5088"/>
  <c r="BD95" i="46188" s="1"/>
  <c r="IT95" i="5088"/>
  <c r="BC95" i="46188" s="1"/>
  <c r="IS95" i="5088"/>
  <c r="BB95" i="46188" s="1"/>
  <c r="IR95" i="5088"/>
  <c r="BA95" i="46188" s="1"/>
  <c r="IQ95" i="5088"/>
  <c r="AZ95" i="46188" s="1"/>
  <c r="IU94" i="5088"/>
  <c r="BD94" i="46188" s="1"/>
  <c r="IT94" i="5088"/>
  <c r="BC94" i="46188" s="1"/>
  <c r="IS94" i="5088"/>
  <c r="BB94" i="46188" s="1"/>
  <c r="IR94" i="5088"/>
  <c r="BA94" i="46188" s="1"/>
  <c r="IQ94" i="5088"/>
  <c r="AZ94" i="46188" s="1"/>
  <c r="IU93" i="5088"/>
  <c r="BD93" i="46188" s="1"/>
  <c r="IT93" i="5088"/>
  <c r="BC93" i="46188" s="1"/>
  <c r="IS93" i="5088"/>
  <c r="BB93" i="46188" s="1"/>
  <c r="IR93" i="5088"/>
  <c r="BA93" i="46188" s="1"/>
  <c r="IQ93" i="5088"/>
  <c r="AZ93" i="46188" s="1"/>
  <c r="IU92" i="5088"/>
  <c r="BD92" i="46188" s="1"/>
  <c r="IT92" i="5088"/>
  <c r="BC92" i="46188" s="1"/>
  <c r="IS92" i="5088"/>
  <c r="BB92" i="46188" s="1"/>
  <c r="IR92" i="5088"/>
  <c r="BA92" i="46188" s="1"/>
  <c r="IQ92" i="5088"/>
  <c r="AZ92" i="46188" s="1"/>
  <c r="IU91" i="5088"/>
  <c r="BD91" i="46188" s="1"/>
  <c r="IT91" i="5088"/>
  <c r="BC91" i="46188" s="1"/>
  <c r="IS91" i="5088"/>
  <c r="BB91" i="46188" s="1"/>
  <c r="IR91" i="5088"/>
  <c r="BA91" i="46188" s="1"/>
  <c r="IQ91" i="5088"/>
  <c r="AZ91" i="46188" s="1"/>
  <c r="IU90" i="5088"/>
  <c r="BD90" i="46188" s="1"/>
  <c r="IT90" i="5088"/>
  <c r="BC90" i="46188" s="1"/>
  <c r="IS90" i="5088"/>
  <c r="BB90" i="46188" s="1"/>
  <c r="IR90" i="5088"/>
  <c r="BA90" i="46188" s="1"/>
  <c r="IQ90" i="5088"/>
  <c r="AZ90" i="46188" s="1"/>
  <c r="IU89" i="5088"/>
  <c r="BD89" i="46188" s="1"/>
  <c r="IT89" i="5088"/>
  <c r="BC89" i="46188" s="1"/>
  <c r="IS89" i="5088"/>
  <c r="BB89" i="46188" s="1"/>
  <c r="IR89" i="5088"/>
  <c r="BA89" i="46188" s="1"/>
  <c r="IQ89" i="5088"/>
  <c r="AZ89" i="46188" s="1"/>
  <c r="IU87" i="5088"/>
  <c r="BD87" i="46188" s="1"/>
  <c r="IT87" i="5088"/>
  <c r="BC87" i="46188" s="1"/>
  <c r="IS87" i="5088"/>
  <c r="BB87" i="46188" s="1"/>
  <c r="IR87" i="5088"/>
  <c r="BA87" i="46188" s="1"/>
  <c r="IQ87" i="5088"/>
  <c r="AZ87" i="46188" s="1"/>
  <c r="IU84" i="5088"/>
  <c r="BD84" i="46188" s="1"/>
  <c r="IT84" i="5088"/>
  <c r="BC84" i="46188" s="1"/>
  <c r="IS84" i="5088"/>
  <c r="BB84" i="46188" s="1"/>
  <c r="IR84" i="5088"/>
  <c r="IQ84" i="5088"/>
  <c r="AZ84" i="46188" s="1"/>
  <c r="IU83" i="5088"/>
  <c r="BD83" i="46188" s="1"/>
  <c r="IT83" i="5088"/>
  <c r="BC83" i="46188" s="1"/>
  <c r="IS83" i="5088"/>
  <c r="BB83" i="46188" s="1"/>
  <c r="IR83" i="5088"/>
  <c r="BA83" i="46188" s="1"/>
  <c r="IQ83" i="5088"/>
  <c r="AZ83" i="46188" s="1"/>
  <c r="IU81" i="5088"/>
  <c r="BD81" i="46188" s="1"/>
  <c r="IT81" i="5088"/>
  <c r="IS81" i="5088"/>
  <c r="IR81" i="5088"/>
  <c r="BA81" i="46188" s="1"/>
  <c r="IQ81" i="5088"/>
  <c r="AZ81" i="46188" s="1"/>
  <c r="IU80" i="5088"/>
  <c r="BD80" i="46188" s="1"/>
  <c r="IT80" i="5088"/>
  <c r="BC80" i="46188" s="1"/>
  <c r="IS80" i="5088"/>
  <c r="BB80" i="46188" s="1"/>
  <c r="IR80" i="5088"/>
  <c r="BA80" i="46188" s="1"/>
  <c r="IQ80" i="5088"/>
  <c r="AZ80" i="46188" s="1"/>
  <c r="IU79" i="5088"/>
  <c r="IT79" i="5088"/>
  <c r="IS79" i="5088"/>
  <c r="IR79" i="5088"/>
  <c r="IQ79" i="5088"/>
  <c r="IU69" i="5088"/>
  <c r="IT69" i="5088"/>
  <c r="IS69" i="5088"/>
  <c r="IR69" i="5088"/>
  <c r="IQ69" i="5088"/>
  <c r="IU52" i="5088"/>
  <c r="IT52" i="5088"/>
  <c r="IS52" i="5088"/>
  <c r="IR52" i="5088"/>
  <c r="IQ52" i="5088"/>
  <c r="IU47" i="5088"/>
  <c r="IT47" i="5088"/>
  <c r="IS47" i="5088"/>
  <c r="IR47" i="5088"/>
  <c r="IQ47" i="5088"/>
  <c r="IU45" i="5088"/>
  <c r="BD45" i="46188" s="1"/>
  <c r="IT45" i="5088"/>
  <c r="BC45" i="46188" s="1"/>
  <c r="IS45" i="5088"/>
  <c r="BB45" i="46188" s="1"/>
  <c r="IR45" i="5088"/>
  <c r="BA45" i="46188" s="1"/>
  <c r="IQ45" i="5088"/>
  <c r="AZ45" i="46188" s="1"/>
  <c r="IU44" i="5088"/>
  <c r="BD44" i="46188" s="1"/>
  <c r="IT44" i="5088"/>
  <c r="BC44" i="46188" s="1"/>
  <c r="IS44" i="5088"/>
  <c r="BB44" i="46188" s="1"/>
  <c r="IR44" i="5088"/>
  <c r="BA44" i="46188" s="1"/>
  <c r="IQ44" i="5088"/>
  <c r="AZ44" i="46188" s="1"/>
  <c r="IU43" i="5088"/>
  <c r="BD43" i="46188" s="1"/>
  <c r="IT43" i="5088"/>
  <c r="BC43" i="46188" s="1"/>
  <c r="IS43" i="5088"/>
  <c r="BB43" i="46188" s="1"/>
  <c r="IR43" i="5088"/>
  <c r="BA43" i="46188" s="1"/>
  <c r="IQ43" i="5088"/>
  <c r="AZ43" i="46188" s="1"/>
  <c r="IU42" i="5088"/>
  <c r="BD42" i="46188" s="1"/>
  <c r="IT42" i="5088"/>
  <c r="IS42" i="5088"/>
  <c r="IR42" i="5088"/>
  <c r="IQ42" i="5088"/>
  <c r="AZ42" i="46188" s="1"/>
  <c r="IU41" i="5088"/>
  <c r="BD41" i="46188" s="1"/>
  <c r="IT41" i="5088"/>
  <c r="BC41" i="46188" s="1"/>
  <c r="IS41" i="5088"/>
  <c r="BB41" i="46188" s="1"/>
  <c r="IR41" i="5088"/>
  <c r="BA41" i="46188" s="1"/>
  <c r="IQ41" i="5088"/>
  <c r="AZ41" i="46188" s="1"/>
  <c r="IU40" i="5088"/>
  <c r="BD40" i="46188" s="1"/>
  <c r="IT40" i="5088"/>
  <c r="BC40" i="46188" s="1"/>
  <c r="IS40" i="5088"/>
  <c r="BB40" i="46188" s="1"/>
  <c r="IR40" i="5088"/>
  <c r="BA40" i="46188" s="1"/>
  <c r="IQ40" i="5088"/>
  <c r="AZ40" i="46188" s="1"/>
  <c r="IU39" i="5088"/>
  <c r="BD39" i="46188" s="1"/>
  <c r="IT39" i="5088"/>
  <c r="BC39" i="46188" s="1"/>
  <c r="IS39" i="5088"/>
  <c r="BB39" i="46188" s="1"/>
  <c r="IR39" i="5088"/>
  <c r="BA39" i="46188" s="1"/>
  <c r="IQ39" i="5088"/>
  <c r="AZ39" i="46188" s="1"/>
  <c r="IU38" i="5088"/>
  <c r="BD38" i="46188" s="1"/>
  <c r="IT38" i="5088"/>
  <c r="BC38" i="46188" s="1"/>
  <c r="IS38" i="5088"/>
  <c r="BB38" i="46188" s="1"/>
  <c r="IR38" i="5088"/>
  <c r="BA38" i="46188" s="1"/>
  <c r="IQ38" i="5088"/>
  <c r="AZ38" i="46188" s="1"/>
  <c r="IU37" i="5088"/>
  <c r="BD37" i="46188" s="1"/>
  <c r="IT37" i="5088"/>
  <c r="IS37" i="5088"/>
  <c r="BB37" i="46188" s="1"/>
  <c r="IR37" i="5088"/>
  <c r="BA37" i="46188" s="1"/>
  <c r="IQ37" i="5088"/>
  <c r="AZ37" i="46188" s="1"/>
  <c r="IU36" i="5088"/>
  <c r="BD36" i="46188" s="1"/>
  <c r="IT36" i="5088"/>
  <c r="BC36" i="46188" s="1"/>
  <c r="IS36" i="5088"/>
  <c r="IR36" i="5088"/>
  <c r="IQ36" i="5088"/>
  <c r="AZ36" i="46188" s="1"/>
  <c r="IU35" i="5088"/>
  <c r="BD35" i="46188" s="1"/>
  <c r="IT35" i="5088"/>
  <c r="BC35" i="46188" s="1"/>
  <c r="IS35" i="5088"/>
  <c r="BB35" i="46188" s="1"/>
  <c r="IR35" i="5088"/>
  <c r="IQ35" i="5088"/>
  <c r="AZ35" i="46188" s="1"/>
  <c r="IU34" i="5088"/>
  <c r="BD34" i="46188" s="1"/>
  <c r="IT34" i="5088"/>
  <c r="BC34" i="46188" s="1"/>
  <c r="IS34" i="5088"/>
  <c r="IR34" i="5088"/>
  <c r="IQ34" i="5088"/>
  <c r="AZ34" i="46188" s="1"/>
  <c r="IU33" i="5088"/>
  <c r="BD33" i="46188" s="1"/>
  <c r="IT33" i="5088"/>
  <c r="BC33" i="46188" s="1"/>
  <c r="IS33" i="5088"/>
  <c r="BB33" i="46188" s="1"/>
  <c r="IR33" i="5088"/>
  <c r="BA33" i="46188" s="1"/>
  <c r="IQ33" i="5088"/>
  <c r="AZ33" i="46188" s="1"/>
  <c r="IU32" i="5088"/>
  <c r="IT32" i="5088"/>
  <c r="IS32" i="5088"/>
  <c r="IR32" i="5088"/>
  <c r="IQ32" i="5088"/>
  <c r="IU31" i="5088"/>
  <c r="IT31" i="5088"/>
  <c r="IS31" i="5088"/>
  <c r="IR31" i="5088"/>
  <c r="IQ31" i="5088"/>
  <c r="IU30" i="5088"/>
  <c r="IT30" i="5088"/>
  <c r="IS30" i="5088"/>
  <c r="IR30" i="5088"/>
  <c r="IQ30" i="5088"/>
  <c r="IU29" i="5088"/>
  <c r="BD29" i="46188" s="1"/>
  <c r="IT29" i="5088"/>
  <c r="BC29" i="46188" s="1"/>
  <c r="IS29" i="5088"/>
  <c r="BB29" i="46188" s="1"/>
  <c r="IR29" i="5088"/>
  <c r="BA29" i="46188" s="1"/>
  <c r="IQ29" i="5088"/>
  <c r="AZ29" i="46188" s="1"/>
  <c r="IU27" i="5088"/>
  <c r="IT27" i="5088"/>
  <c r="IS27" i="5088"/>
  <c r="IR27" i="5088"/>
  <c r="IQ27" i="5088"/>
  <c r="IU26" i="5088"/>
  <c r="IT26" i="5088"/>
  <c r="IS26" i="5088"/>
  <c r="IR26" i="5088"/>
  <c r="IQ26" i="5088"/>
  <c r="IU25" i="5088"/>
  <c r="IT25" i="5088"/>
  <c r="IS25" i="5088"/>
  <c r="IR25" i="5088"/>
  <c r="IQ25" i="5088"/>
  <c r="IU23" i="5088"/>
  <c r="IT23" i="5088"/>
  <c r="IS23" i="5088"/>
  <c r="IR23" i="5088"/>
  <c r="IQ23" i="5088"/>
  <c r="IU22" i="5088"/>
  <c r="IT22" i="5088"/>
  <c r="IS22" i="5088"/>
  <c r="IR22" i="5088"/>
  <c r="IQ22" i="5088"/>
  <c r="IU21" i="5088"/>
  <c r="IT21" i="5088"/>
  <c r="IS21" i="5088"/>
  <c r="IR21" i="5088"/>
  <c r="IQ21" i="5088"/>
  <c r="JV21" i="5088" s="1"/>
  <c r="IQ7" i="5088"/>
  <c r="AZ7" i="46188" s="1"/>
  <c r="IR7" i="5088"/>
  <c r="BA7" i="46188" s="1"/>
  <c r="IS7" i="5088"/>
  <c r="BB7" i="46188" s="1"/>
  <c r="IT7" i="5088"/>
  <c r="BC7" i="46188" s="1"/>
  <c r="IU7" i="5088"/>
  <c r="BD7" i="46188" s="1"/>
  <c r="IQ8" i="5088"/>
  <c r="AZ8" i="46188" s="1"/>
  <c r="IR8" i="5088"/>
  <c r="BA8" i="46188" s="1"/>
  <c r="IS8" i="5088"/>
  <c r="BB8" i="46188" s="1"/>
  <c r="IT8" i="5088"/>
  <c r="BC8" i="46188" s="1"/>
  <c r="IU8" i="5088"/>
  <c r="BD8" i="46188" s="1"/>
  <c r="IQ9" i="5088"/>
  <c r="AZ9" i="46188" s="1"/>
  <c r="IR9" i="5088"/>
  <c r="BA9" i="46188" s="1"/>
  <c r="IS9" i="5088"/>
  <c r="BB9" i="46188" s="1"/>
  <c r="IT9" i="5088"/>
  <c r="BC9" i="46188" s="1"/>
  <c r="IU9" i="5088"/>
  <c r="BD9" i="46188" s="1"/>
  <c r="IQ10" i="5088"/>
  <c r="AZ10" i="46188" s="1"/>
  <c r="IR10" i="5088"/>
  <c r="BA10" i="46188" s="1"/>
  <c r="IS10" i="5088"/>
  <c r="BB10" i="46188" s="1"/>
  <c r="IT10" i="5088"/>
  <c r="BC10" i="46188" s="1"/>
  <c r="IU10" i="5088"/>
  <c r="BD10" i="46188" s="1"/>
  <c r="IQ11" i="5088"/>
  <c r="AZ11" i="46188" s="1"/>
  <c r="IR11" i="5088"/>
  <c r="BA11" i="46188" s="1"/>
  <c r="IS11" i="5088"/>
  <c r="BB11" i="46188" s="1"/>
  <c r="IT11" i="5088"/>
  <c r="BC11" i="46188" s="1"/>
  <c r="IU11" i="5088"/>
  <c r="BD11" i="46188" s="1"/>
  <c r="IQ12" i="5088"/>
  <c r="AZ12" i="46188" s="1"/>
  <c r="IR12" i="5088"/>
  <c r="BA12" i="46188" s="1"/>
  <c r="IS12" i="5088"/>
  <c r="BB12" i="46188" s="1"/>
  <c r="IT12" i="5088"/>
  <c r="BC12" i="46188" s="1"/>
  <c r="IU12" i="5088"/>
  <c r="BD12" i="46188" s="1"/>
  <c r="IQ13" i="5088"/>
  <c r="AZ13" i="46188" s="1"/>
  <c r="IR13" i="5088"/>
  <c r="BA13" i="46188" s="1"/>
  <c r="IS13" i="5088"/>
  <c r="BB13" i="46188" s="1"/>
  <c r="IT13" i="5088"/>
  <c r="BC13" i="46188" s="1"/>
  <c r="IU13" i="5088"/>
  <c r="BD13" i="46188" s="1"/>
  <c r="IQ14" i="5088"/>
  <c r="AZ14" i="46188" s="1"/>
  <c r="IR14" i="5088"/>
  <c r="BA14" i="46188" s="1"/>
  <c r="IS14" i="5088"/>
  <c r="BB14" i="46188" s="1"/>
  <c r="IT14" i="5088"/>
  <c r="BC14" i="46188" s="1"/>
  <c r="IU14" i="5088"/>
  <c r="BD14" i="46188" s="1"/>
  <c r="IQ15" i="5088"/>
  <c r="AZ15" i="46188" s="1"/>
  <c r="IR15" i="5088"/>
  <c r="BA15" i="46188" s="1"/>
  <c r="IS15" i="5088"/>
  <c r="BB15" i="46188" s="1"/>
  <c r="IT15" i="5088"/>
  <c r="BC15" i="46188" s="1"/>
  <c r="IU15" i="5088"/>
  <c r="BD15" i="46188" s="1"/>
  <c r="IQ16" i="5088"/>
  <c r="IR16" i="5088"/>
  <c r="IS16" i="5088"/>
  <c r="IT16" i="5088"/>
  <c r="IU16" i="5088"/>
  <c r="BD16" i="46188" s="1"/>
  <c r="IQ17" i="5088"/>
  <c r="AZ17" i="46188" s="1"/>
  <c r="IR17" i="5088"/>
  <c r="BA17" i="46188" s="1"/>
  <c r="IS17" i="5088"/>
  <c r="BB17" i="46188" s="1"/>
  <c r="IT17" i="5088"/>
  <c r="BC17" i="46188" s="1"/>
  <c r="IU17" i="5088"/>
  <c r="BD17" i="46188" s="1"/>
  <c r="IR6" i="5088"/>
  <c r="BA6" i="46188" s="1"/>
  <c r="IS6" i="5088"/>
  <c r="BB6" i="46188" s="1"/>
  <c r="IT6" i="5088"/>
  <c r="BC6" i="46188" s="1"/>
  <c r="IU6" i="5088"/>
  <c r="BD6" i="46188" s="1"/>
  <c r="IQ6" i="5088"/>
  <c r="AZ6" i="46188" s="1"/>
  <c r="IC112" i="5088"/>
  <c r="IB112" i="5088"/>
  <c r="IA112" i="5088"/>
  <c r="HZ112" i="5088"/>
  <c r="HY112" i="5088"/>
  <c r="ID111" i="5088"/>
  <c r="ID110" i="5088"/>
  <c r="ID109" i="5088"/>
  <c r="ID108" i="5088"/>
  <c r="ID107" i="5088"/>
  <c r="IC104" i="5088"/>
  <c r="IB104" i="5088"/>
  <c r="IA104" i="5088"/>
  <c r="HZ104" i="5088"/>
  <c r="HY104" i="5088"/>
  <c r="ID103" i="5088"/>
  <c r="ID102" i="5088"/>
  <c r="ID100" i="5088"/>
  <c r="ID99" i="5088"/>
  <c r="ID97" i="5088"/>
  <c r="ID96" i="5088"/>
  <c r="ID95" i="5088"/>
  <c r="ID94" i="5088"/>
  <c r="ID93" i="5088"/>
  <c r="ID92" i="5088"/>
  <c r="ID91" i="5088"/>
  <c r="ID90" i="5088"/>
  <c r="ID89" i="5088"/>
  <c r="ID87" i="5088"/>
  <c r="ID84" i="5088"/>
  <c r="ID83" i="5088"/>
  <c r="ID81" i="5088"/>
  <c r="ID80" i="5088"/>
  <c r="ID79" i="5088"/>
  <c r="ID70" i="5088"/>
  <c r="ID69" i="5088"/>
  <c r="ID68" i="5088"/>
  <c r="ID67" i="5088"/>
  <c r="ID65" i="5088"/>
  <c r="ID64" i="5088"/>
  <c r="ID63" i="5088"/>
  <c r="ID60" i="5088"/>
  <c r="ID59" i="5088"/>
  <c r="ID57" i="5088"/>
  <c r="ID56" i="5088"/>
  <c r="ID54" i="5088"/>
  <c r="ID53" i="5088"/>
  <c r="ID52" i="5088"/>
  <c r="ID47" i="5088"/>
  <c r="ID45" i="5088"/>
  <c r="ID44" i="5088"/>
  <c r="ID43" i="5088"/>
  <c r="ID42" i="5088"/>
  <c r="ID41" i="5088"/>
  <c r="ID40" i="5088"/>
  <c r="ID39" i="5088"/>
  <c r="ID38" i="5088"/>
  <c r="ID37" i="5088"/>
  <c r="ID36" i="5088"/>
  <c r="ID35" i="5088"/>
  <c r="ID34" i="5088"/>
  <c r="ID33" i="5088"/>
  <c r="ID32" i="5088"/>
  <c r="ID31" i="5088"/>
  <c r="ID30" i="5088"/>
  <c r="ID29" i="5088"/>
  <c r="ID27" i="5088"/>
  <c r="ID26" i="5088"/>
  <c r="ID25" i="5088"/>
  <c r="ID23" i="5088"/>
  <c r="ID22" i="5088"/>
  <c r="ID21" i="5088"/>
  <c r="ID17" i="5088"/>
  <c r="ID16" i="5088"/>
  <c r="ID15" i="5088"/>
  <c r="ID14" i="5088"/>
  <c r="ID13" i="5088"/>
  <c r="ID12" i="5088"/>
  <c r="ID11" i="5088"/>
  <c r="ID10" i="5088"/>
  <c r="ID9" i="5088"/>
  <c r="ID8" i="5088"/>
  <c r="ID7" i="5088"/>
  <c r="ID6" i="5088"/>
  <c r="HR90" i="5088"/>
  <c r="HR91" i="5088"/>
  <c r="AI84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11" i="5088"/>
  <c r="DX110" i="5088"/>
  <c r="DX109" i="5088"/>
  <c r="DX108" i="5088"/>
  <c r="DX107" i="5088"/>
  <c r="DX103" i="5088"/>
  <c r="AH103" i="46188" s="1"/>
  <c r="DX102" i="5088"/>
  <c r="AH102" i="46188" s="1"/>
  <c r="DX100" i="5088"/>
  <c r="AH100" i="46188" s="1"/>
  <c r="DX99" i="5088"/>
  <c r="AH99" i="46188" s="1"/>
  <c r="DX97" i="5088"/>
  <c r="AH97" i="46188" s="1"/>
  <c r="DX96" i="5088"/>
  <c r="AH96" i="46188" s="1"/>
  <c r="DX95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7" i="5088"/>
  <c r="AH87" i="46188" s="1"/>
  <c r="DX84" i="5088"/>
  <c r="AH84" i="46188" s="1"/>
  <c r="DX83" i="5088"/>
  <c r="AH83" i="46188" s="1"/>
  <c r="DX81" i="5088"/>
  <c r="AH81" i="46188" s="1"/>
  <c r="DX80" i="5088"/>
  <c r="AH80" i="46188" s="1"/>
  <c r="DX79" i="5088"/>
  <c r="DX70" i="5088"/>
  <c r="DX69" i="5088"/>
  <c r="DX52" i="5088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DY7" i="5088"/>
  <c r="DY8" i="5088"/>
  <c r="KA8" i="5088" s="1"/>
  <c r="DY9" i="5088"/>
  <c r="KA9" i="5088" s="1"/>
  <c r="DY10" i="5088"/>
  <c r="KA10" i="5088" s="1"/>
  <c r="DY11" i="5088"/>
  <c r="KA11" i="5088" s="1"/>
  <c r="DY12" i="5088"/>
  <c r="KA12" i="5088" s="1"/>
  <c r="DY14" i="5088"/>
  <c r="KA14" i="5088" s="1"/>
  <c r="DY15" i="5088"/>
  <c r="KA15" i="5088" s="1"/>
  <c r="DY16" i="5088"/>
  <c r="DY17" i="5088"/>
  <c r="DY6" i="5088"/>
  <c r="KA6" i="5088" s="1"/>
  <c r="DQ112" i="5088"/>
  <c r="DQ104" i="5088"/>
  <c r="AI80" i="46188"/>
  <c r="AI81" i="46188"/>
  <c r="AI83" i="46188"/>
  <c r="AI22" i="46188"/>
  <c r="AI23" i="46188"/>
  <c r="AI26" i="46188"/>
  <c r="AI32" i="46188"/>
  <c r="AI33" i="46188"/>
  <c r="AI35" i="46188"/>
  <c r="AI40" i="46188"/>
  <c r="AI44" i="46188"/>
  <c r="DJ112" i="5088"/>
  <c r="DJ104" i="5088"/>
  <c r="DC112" i="5088"/>
  <c r="DC104" i="5088"/>
  <c r="AI17" i="46188" l="1"/>
  <c r="KA17" i="5088"/>
  <c r="AI16" i="46188"/>
  <c r="KA16" i="5088"/>
  <c r="AI7" i="46188"/>
  <c r="KA7" i="5088"/>
  <c r="AH16" i="46188"/>
  <c r="JZ16" i="5088"/>
  <c r="BA16" i="46188"/>
  <c r="JW16" i="5088"/>
  <c r="AZ16" i="46188"/>
  <c r="JV16" i="5088"/>
  <c r="BC16" i="46188"/>
  <c r="BB16" i="46188"/>
  <c r="JX16" i="5088"/>
  <c r="BC37" i="46188"/>
  <c r="BC42" i="46188"/>
  <c r="BB42" i="46188"/>
  <c r="BA42" i="46188"/>
  <c r="BC81" i="46188"/>
  <c r="BB81" i="46188"/>
  <c r="AH6" i="46188"/>
  <c r="AH7" i="46188"/>
  <c r="AI15" i="46188"/>
  <c r="AI12" i="46188"/>
  <c r="AI8" i="46188"/>
  <c r="AH9" i="46188"/>
  <c r="AI13" i="46188"/>
  <c r="AI11" i="46188"/>
  <c r="AH8" i="46188"/>
  <c r="AI10" i="46188"/>
  <c r="AI6" i="46188"/>
  <c r="AI14" i="46188"/>
  <c r="AI9" i="46188"/>
  <c r="AH28" i="46188"/>
  <c r="AH29" i="46188"/>
  <c r="ID18" i="5088"/>
  <c r="ID76" i="5088"/>
  <c r="DY18" i="5088"/>
  <c r="IU18" i="5088"/>
  <c r="AZ47" i="46188"/>
  <c r="AZ46" i="46188"/>
  <c r="ID49" i="5088"/>
  <c r="IT18" i="5088"/>
  <c r="BA47" i="46188"/>
  <c r="BA46" i="46188"/>
  <c r="IS18" i="5088"/>
  <c r="BB47" i="46188"/>
  <c r="BB46" i="46188"/>
  <c r="DX18" i="5088"/>
  <c r="AH47" i="46188"/>
  <c r="AH46" i="46188"/>
  <c r="IR18" i="5088"/>
  <c r="BC47" i="46188"/>
  <c r="BC46" i="46188"/>
  <c r="IQ18" i="5088"/>
  <c r="BD47" i="46188"/>
  <c r="BD46" i="46188"/>
  <c r="ID112" i="5088"/>
  <c r="ID104" i="5088"/>
  <c r="IV6" i="5088"/>
  <c r="BE6" i="46188" s="1"/>
  <c r="AH110" i="46188"/>
  <c r="AH109" i="46188"/>
  <c r="AH70" i="46188"/>
  <c r="AH67" i="46188"/>
  <c r="AH65" i="46188"/>
  <c r="AH64" i="46188"/>
  <c r="AH63" i="46188"/>
  <c r="AH54" i="46188"/>
  <c r="AH53" i="46188"/>
  <c r="AH52" i="46188"/>
  <c r="AH21" i="46188"/>
  <c r="DX49" i="5088"/>
  <c r="AH68" i="46188"/>
  <c r="AH60" i="46188"/>
  <c r="AH59" i="46188"/>
  <c r="CV112" i="5088"/>
  <c r="DX112" i="5088" s="1"/>
  <c r="CV104" i="5088"/>
  <c r="DX104" i="5088" s="1"/>
  <c r="AH111" i="46188" l="1"/>
  <c r="AH56" i="46188"/>
  <c r="AH69" i="46188"/>
  <c r="AH107" i="46188"/>
  <c r="AH79" i="46188"/>
  <c r="AH108" i="46188"/>
  <c r="JS16" i="5088"/>
  <c r="BK16" i="46188" s="1"/>
  <c r="JR16" i="5088"/>
  <c r="JQ16" i="5088"/>
  <c r="BI16" i="46188" s="1"/>
  <c r="JP16" i="5088"/>
  <c r="BH16" i="46188" s="1"/>
  <c r="JO16" i="5088"/>
  <c r="BG16" i="46188" s="1"/>
  <c r="JN16" i="5088"/>
  <c r="JH16" i="5088"/>
  <c r="JB16" i="5088"/>
  <c r="IV16" i="5088"/>
  <c r="BE16" i="46188" s="1"/>
  <c r="IP16" i="5088"/>
  <c r="IJ16" i="5088"/>
  <c r="HR16" i="5088"/>
  <c r="HL16" i="5088"/>
  <c r="HF16" i="5088"/>
  <c r="GZ16" i="5088"/>
  <c r="GT16" i="5088"/>
  <c r="GN16" i="5088"/>
  <c r="GH16" i="5088"/>
  <c r="GB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AG16" i="46188" s="1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X16" i="46188" s="1"/>
  <c r="CK16" i="5088"/>
  <c r="W16" i="46188" s="1"/>
  <c r="CC16" i="5088"/>
  <c r="BW16" i="5088"/>
  <c r="T16" i="46188"/>
  <c r="S16" i="46188"/>
  <c r="R16" i="46188"/>
  <c r="Q16" i="46188"/>
  <c r="P16" i="46188"/>
  <c r="BJ16" i="5088"/>
  <c r="AW16" i="5088"/>
  <c r="AP16" i="5088"/>
  <c r="M16" i="46188" s="1"/>
  <c r="AO16" i="5088"/>
  <c r="L16" i="46188" s="1"/>
  <c r="AN16" i="5088"/>
  <c r="K16" i="46188" s="1"/>
  <c r="J16" i="46188"/>
  <c r="I16" i="46188"/>
  <c r="BJ16" i="46188" l="1"/>
  <c r="JY16" i="5088"/>
  <c r="BQ16" i="5088"/>
  <c r="U16" i="46188" s="1"/>
  <c r="CQ16" i="5088"/>
  <c r="AB16" i="46188" s="1"/>
  <c r="I16" i="1"/>
  <c r="AQ16" i="5088"/>
  <c r="JT16" i="5088"/>
  <c r="BL16" i="46188" s="1"/>
  <c r="HX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S33" i="5088"/>
  <c r="BK33" i="46188" s="1"/>
  <c r="JR33" i="5088"/>
  <c r="BJ33" i="46188" s="1"/>
  <c r="JQ33" i="5088"/>
  <c r="BI33" i="46188" s="1"/>
  <c r="JP33" i="5088"/>
  <c r="BH33" i="46188" s="1"/>
  <c r="JO33" i="5088"/>
  <c r="BG33" i="46188" s="1"/>
  <c r="JN33" i="5088"/>
  <c r="JH33" i="5088"/>
  <c r="JB33" i="5088"/>
  <c r="IP33" i="5088"/>
  <c r="IJ33" i="5088"/>
  <c r="AW33" i="46188"/>
  <c r="AV33" i="46188"/>
  <c r="AU33" i="46188"/>
  <c r="AT33" i="46188"/>
  <c r="AS33" i="46188"/>
  <c r="HR33" i="5088"/>
  <c r="HL33" i="5088"/>
  <c r="HF33" i="5088"/>
  <c r="GZ33" i="5088"/>
  <c r="GT33" i="5088"/>
  <c r="GN33" i="5088"/>
  <c r="GH33" i="5088"/>
  <c r="GB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AL33" i="5088"/>
  <c r="JV33" i="5088" s="1"/>
  <c r="AK33" i="5088"/>
  <c r="AE33" i="5088"/>
  <c r="Y33" i="5088"/>
  <c r="JS83" i="5088"/>
  <c r="BK83" i="46188" s="1"/>
  <c r="JR83" i="5088"/>
  <c r="BJ83" i="46188" s="1"/>
  <c r="JQ83" i="5088"/>
  <c r="BI83" i="46188" s="1"/>
  <c r="JP83" i="5088"/>
  <c r="BH83" i="46188" s="1"/>
  <c r="JO83" i="5088"/>
  <c r="BG83" i="46188" s="1"/>
  <c r="JN83" i="5088"/>
  <c r="JH83" i="5088"/>
  <c r="JB83" i="5088"/>
  <c r="IP83" i="5088"/>
  <c r="IJ83" i="5088"/>
  <c r="AW83" i="46188"/>
  <c r="AV83" i="46188"/>
  <c r="AU83" i="46188"/>
  <c r="AT83" i="46188"/>
  <c r="AS83" i="46188"/>
  <c r="HR83" i="5088"/>
  <c r="HL83" i="5088"/>
  <c r="HF83" i="5088"/>
  <c r="GZ83" i="5088"/>
  <c r="GT83" i="5088"/>
  <c r="GN83" i="5088"/>
  <c r="GH83" i="5088"/>
  <c r="GB83" i="5088"/>
  <c r="FU83" i="5088"/>
  <c r="AP83" i="46188" s="1"/>
  <c r="FT83" i="5088"/>
  <c r="AO83" i="46188" s="1"/>
  <c r="FS83" i="5088"/>
  <c r="AN83" i="46188" s="1"/>
  <c r="AM83" i="46188"/>
  <c r="FQ83" i="5088"/>
  <c r="AL83" i="46188" s="1"/>
  <c r="FP83" i="5088"/>
  <c r="FJ83" i="5088"/>
  <c r="FD83" i="5088"/>
  <c r="EX83" i="5088"/>
  <c r="ER83" i="5088"/>
  <c r="EL83" i="5088"/>
  <c r="EF83" i="5088"/>
  <c r="DW83" i="5088"/>
  <c r="AG83" i="46188" s="1"/>
  <c r="DV83" i="5088"/>
  <c r="AF83" i="46188" s="1"/>
  <c r="DU83" i="5088"/>
  <c r="AE83" i="46188" s="1"/>
  <c r="DT83" i="5088"/>
  <c r="AD83" i="46188" s="1"/>
  <c r="CO83" i="5088"/>
  <c r="AA83" i="46188" s="1"/>
  <c r="CN83" i="5088"/>
  <c r="Z83" i="46188" s="1"/>
  <c r="CM83" i="5088"/>
  <c r="Y83" i="46188" s="1"/>
  <c r="CL83" i="5088"/>
  <c r="X83" i="46188" s="1"/>
  <c r="CK83" i="5088"/>
  <c r="CC83" i="5088"/>
  <c r="BW83" i="5088"/>
  <c r="T83" i="46188"/>
  <c r="S83" i="46188"/>
  <c r="R83" i="46188"/>
  <c r="Q83" i="46188"/>
  <c r="BJ83" i="5088"/>
  <c r="AW83" i="5088"/>
  <c r="AP83" i="5088"/>
  <c r="JZ83" i="5088" s="1"/>
  <c r="AO83" i="5088"/>
  <c r="AN83" i="5088"/>
  <c r="AM83" i="5088"/>
  <c r="AL83" i="5088"/>
  <c r="AK83" i="5088"/>
  <c r="AE83" i="5088"/>
  <c r="JS91" i="5088"/>
  <c r="BK91" i="46188" s="1"/>
  <c r="JR91" i="5088"/>
  <c r="BJ91" i="46188" s="1"/>
  <c r="JQ91" i="5088"/>
  <c r="BI91" i="46188" s="1"/>
  <c r="JP91" i="5088"/>
  <c r="BH91" i="46188" s="1"/>
  <c r="JO91" i="5088"/>
  <c r="BG91" i="46188" s="1"/>
  <c r="IJ91" i="5088"/>
  <c r="HL91" i="5088"/>
  <c r="HF91" i="5088"/>
  <c r="GZ91" i="5088"/>
  <c r="GT91" i="5088"/>
  <c r="GN91" i="5088"/>
  <c r="GH91" i="5088"/>
  <c r="GB91" i="5088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P91" i="5088"/>
  <c r="FJ91" i="5088"/>
  <c r="FD91" i="5088"/>
  <c r="EX91" i="5088"/>
  <c r="ER91" i="5088"/>
  <c r="EL91" i="5088"/>
  <c r="EF91" i="5088"/>
  <c r="DW91" i="5088"/>
  <c r="AG91" i="46188" s="1"/>
  <c r="DV91" i="5088"/>
  <c r="AF91" i="46188" s="1"/>
  <c r="DU91" i="5088"/>
  <c r="AE91" i="46188" s="1"/>
  <c r="DT91" i="5088"/>
  <c r="AD91" i="46188" s="1"/>
  <c r="CO91" i="5088"/>
  <c r="AA91" i="46188" s="1"/>
  <c r="CN91" i="5088"/>
  <c r="Z91" i="46188" s="1"/>
  <c r="CM91" i="5088"/>
  <c r="Y91" i="46188" s="1"/>
  <c r="CL91" i="5088"/>
  <c r="X91" i="46188" s="1"/>
  <c r="CK91" i="5088"/>
  <c r="CC91" i="5088"/>
  <c r="BW91" i="5088"/>
  <c r="T91" i="46188"/>
  <c r="S91" i="46188"/>
  <c r="R91" i="46188"/>
  <c r="Q91" i="46188"/>
  <c r="BJ91" i="5088"/>
  <c r="AW91" i="5088"/>
  <c r="AP91" i="5088"/>
  <c r="AO91" i="5088"/>
  <c r="AN91" i="5088"/>
  <c r="AM91" i="5088"/>
  <c r="AL91" i="5088"/>
  <c r="AK91" i="5088"/>
  <c r="AE91" i="5088"/>
  <c r="Y91" i="5088"/>
  <c r="BH110" i="46188"/>
  <c r="JN110" i="5088"/>
  <c r="JH110" i="5088"/>
  <c r="JB110" i="5088"/>
  <c r="BC110" i="46188"/>
  <c r="BB110" i="46188"/>
  <c r="BA110" i="46188"/>
  <c r="AZ110" i="46188"/>
  <c r="IP110" i="5088"/>
  <c r="IJ110" i="5088"/>
  <c r="AW110" i="46188"/>
  <c r="AV110" i="46188"/>
  <c r="AU110" i="46188"/>
  <c r="AT110" i="46188"/>
  <c r="AS110" i="46188"/>
  <c r="HR110" i="5088"/>
  <c r="HL110" i="5088"/>
  <c r="HF110" i="5088"/>
  <c r="GZ110" i="5088"/>
  <c r="GT110" i="5088"/>
  <c r="GN110" i="5088"/>
  <c r="GH110" i="5088"/>
  <c r="GB110" i="5088"/>
  <c r="AP110" i="46188"/>
  <c r="AO110" i="46188"/>
  <c r="AN110" i="46188"/>
  <c r="FQ110" i="5088"/>
  <c r="AL110" i="46188" s="1"/>
  <c r="FP110" i="5088"/>
  <c r="FJ110" i="5088"/>
  <c r="FD110" i="5088"/>
  <c r="EX110" i="5088"/>
  <c r="ER110" i="5088"/>
  <c r="EL110" i="5088"/>
  <c r="EF110" i="5088"/>
  <c r="AI110" i="46188"/>
  <c r="DW110" i="5088"/>
  <c r="AG110" i="46188" s="1"/>
  <c r="DV110" i="5088"/>
  <c r="AF110" i="46188" s="1"/>
  <c r="DU110" i="5088"/>
  <c r="AE110" i="46188" s="1"/>
  <c r="DT110" i="5088"/>
  <c r="DS110" i="5088"/>
  <c r="DL110" i="5088"/>
  <c r="DE110" i="5088"/>
  <c r="CX110" i="5088"/>
  <c r="CO110" i="5088"/>
  <c r="AA110" i="46188" s="1"/>
  <c r="CN110" i="5088"/>
  <c r="Z110" i="46188" s="1"/>
  <c r="CM110" i="5088"/>
  <c r="CL110" i="5088"/>
  <c r="X110" i="46188" s="1"/>
  <c r="CK110" i="5088"/>
  <c r="CC110" i="5088"/>
  <c r="BW110" i="5088"/>
  <c r="T110" i="46188"/>
  <c r="R110" i="46188"/>
  <c r="Q110" i="46188"/>
  <c r="AW110" i="5088"/>
  <c r="AP110" i="5088"/>
  <c r="JZ110" i="5088" s="1"/>
  <c r="AO110" i="5088"/>
  <c r="AN110" i="5088"/>
  <c r="AM110" i="5088"/>
  <c r="JW110" i="5088" s="1"/>
  <c r="AL110" i="5088"/>
  <c r="AK110" i="5088"/>
  <c r="AE110" i="5088"/>
  <c r="Y110" i="5088"/>
  <c r="BI67" i="46188"/>
  <c r="BJ108" i="46188"/>
  <c r="BI108" i="46188"/>
  <c r="BH108" i="46188"/>
  <c r="BG108" i="46188"/>
  <c r="JN108" i="5088"/>
  <c r="JH108" i="5088"/>
  <c r="JB108" i="5088"/>
  <c r="BD108" i="46188"/>
  <c r="BC108" i="46188"/>
  <c r="BB108" i="46188"/>
  <c r="BA108" i="46188"/>
  <c r="AZ108" i="46188"/>
  <c r="IP108" i="5088"/>
  <c r="IJ108" i="5088"/>
  <c r="AW108" i="46188"/>
  <c r="AV108" i="46188"/>
  <c r="AU108" i="46188"/>
  <c r="AT108" i="46188"/>
  <c r="HR108" i="5088"/>
  <c r="HL108" i="5088"/>
  <c r="HF108" i="5088"/>
  <c r="GZ108" i="5088"/>
  <c r="GT108" i="5088"/>
  <c r="GN108" i="5088"/>
  <c r="GH108" i="5088"/>
  <c r="GB108" i="5088"/>
  <c r="AP108" i="46188"/>
  <c r="AO108" i="46188"/>
  <c r="AN108" i="46188"/>
  <c r="AM108" i="46188"/>
  <c r="FQ108" i="5088"/>
  <c r="AL108" i="46188" s="1"/>
  <c r="FP108" i="5088"/>
  <c r="FJ108" i="5088"/>
  <c r="FD108" i="5088"/>
  <c r="EX108" i="5088"/>
  <c r="ER108" i="5088"/>
  <c r="EL108" i="5088"/>
  <c r="EF108" i="5088"/>
  <c r="AI108" i="46188"/>
  <c r="DW108" i="5088"/>
  <c r="AG108" i="46188" s="1"/>
  <c r="DV108" i="5088"/>
  <c r="AF108" i="46188" s="1"/>
  <c r="DU108" i="5088"/>
  <c r="AE108" i="46188" s="1"/>
  <c r="DT108" i="5088"/>
  <c r="AD108" i="46188" s="1"/>
  <c r="DS108" i="5088"/>
  <c r="DL108" i="5088"/>
  <c r="DE108" i="5088"/>
  <c r="CX108" i="5088"/>
  <c r="CO108" i="5088"/>
  <c r="AA108" i="46188" s="1"/>
  <c r="CN108" i="5088"/>
  <c r="CM108" i="5088"/>
  <c r="CL108" i="5088"/>
  <c r="CK108" i="5088"/>
  <c r="CC108" i="5088"/>
  <c r="BW108" i="5088"/>
  <c r="T108" i="46188"/>
  <c r="S108" i="46188"/>
  <c r="R108" i="46188"/>
  <c r="Q108" i="46188"/>
  <c r="AW108" i="5088"/>
  <c r="AP108" i="5088"/>
  <c r="JZ108" i="5088" s="1"/>
  <c r="AO108" i="5088"/>
  <c r="AN108" i="5088"/>
  <c r="AM108" i="5088"/>
  <c r="AL108" i="5088"/>
  <c r="AK108" i="5088"/>
  <c r="AE108" i="5088"/>
  <c r="Y108" i="5088"/>
  <c r="BJ67" i="46188"/>
  <c r="BH67" i="46188"/>
  <c r="BG67" i="46188"/>
  <c r="JN67" i="5088"/>
  <c r="JH67" i="5088"/>
  <c r="JB67" i="5088"/>
  <c r="BC67" i="46188"/>
  <c r="BB67" i="46188"/>
  <c r="BA67" i="46188"/>
  <c r="AZ67" i="46188"/>
  <c r="IP67" i="5088"/>
  <c r="IJ67" i="5088"/>
  <c r="AW67" i="46188"/>
  <c r="AV67" i="46188"/>
  <c r="AU67" i="46188"/>
  <c r="AT67" i="46188"/>
  <c r="AS67" i="46188"/>
  <c r="HR67" i="5088"/>
  <c r="HL67" i="5088"/>
  <c r="HF67" i="5088"/>
  <c r="GZ67" i="5088"/>
  <c r="GT67" i="5088"/>
  <c r="GN67" i="5088"/>
  <c r="GH67" i="5088"/>
  <c r="GB67" i="5088"/>
  <c r="AO67" i="46188"/>
  <c r="AN67" i="46188"/>
  <c r="AM67" i="46188"/>
  <c r="AL67" i="46188"/>
  <c r="FP67" i="5088"/>
  <c r="FJ67" i="5088"/>
  <c r="FD67" i="5088"/>
  <c r="EX67" i="5088"/>
  <c r="ER67" i="5088"/>
  <c r="EL67" i="5088"/>
  <c r="EF67" i="5088"/>
  <c r="AG67" i="46188"/>
  <c r="AF67" i="46188"/>
  <c r="AD67" i="46188"/>
  <c r="DS67" i="5088"/>
  <c r="DL67" i="5088"/>
  <c r="DE67" i="5088"/>
  <c r="CX67" i="5088"/>
  <c r="AA67" i="46188"/>
  <c r="Z67" i="46188"/>
  <c r="Y67" i="46188"/>
  <c r="X67" i="46188"/>
  <c r="W67" i="46188"/>
  <c r="CC67" i="5088"/>
  <c r="BW67" i="5088"/>
  <c r="T67" i="46188"/>
  <c r="S67" i="46188"/>
  <c r="R67" i="46188"/>
  <c r="Q67" i="46188"/>
  <c r="P67" i="46188"/>
  <c r="BJ67" i="5088"/>
  <c r="AW67" i="5088"/>
  <c r="M67" i="46188"/>
  <c r="L67" i="46188"/>
  <c r="J67" i="46188"/>
  <c r="I67" i="46188"/>
  <c r="AK67" i="5088"/>
  <c r="AE67" i="5088"/>
  <c r="Y67" i="5088"/>
  <c r="JW33" i="5088" l="1"/>
  <c r="BO33" i="46188" s="1"/>
  <c r="K110" i="46188"/>
  <c r="JX110" i="5088"/>
  <c r="L110" i="46188"/>
  <c r="JY110" i="5088"/>
  <c r="BQ110" i="46188" s="1"/>
  <c r="JW108" i="5088"/>
  <c r="BO108" i="46188" s="1"/>
  <c r="K108" i="46188"/>
  <c r="JX108" i="5088"/>
  <c r="L108" i="46188"/>
  <c r="JY108" i="5088"/>
  <c r="BQ108" i="46188" s="1"/>
  <c r="AM110" i="46188"/>
  <c r="KB16" i="5088"/>
  <c r="BT16" i="46188" s="1"/>
  <c r="J91" i="46188"/>
  <c r="JW91" i="5088"/>
  <c r="BO91" i="46188" s="1"/>
  <c r="L83" i="46188"/>
  <c r="JY83" i="5088"/>
  <c r="BQ83" i="46188" s="1"/>
  <c r="L33" i="46188"/>
  <c r="JY33" i="5088"/>
  <c r="BQ33" i="46188" s="1"/>
  <c r="K91" i="46188"/>
  <c r="JX91" i="5088"/>
  <c r="BP91" i="46188" s="1"/>
  <c r="I83" i="46188"/>
  <c r="JV83" i="5088"/>
  <c r="BN83" i="46188" s="1"/>
  <c r="M33" i="46188"/>
  <c r="JZ33" i="5088"/>
  <c r="BR33" i="46188" s="1"/>
  <c r="L91" i="46188"/>
  <c r="JY91" i="5088"/>
  <c r="BQ91" i="46188" s="1"/>
  <c r="J83" i="46188"/>
  <c r="JW83" i="5088"/>
  <c r="BO83" i="46188" s="1"/>
  <c r="I91" i="46188"/>
  <c r="JV91" i="5088"/>
  <c r="BN91" i="46188" s="1"/>
  <c r="M91" i="46188"/>
  <c r="JZ91" i="5088"/>
  <c r="BR91" i="46188" s="1"/>
  <c r="K83" i="46188"/>
  <c r="JX83" i="5088"/>
  <c r="BP83" i="46188" s="1"/>
  <c r="K33" i="46188"/>
  <c r="JX33" i="5088"/>
  <c r="JV108" i="5088"/>
  <c r="BN108" i="46188" s="1"/>
  <c r="BJ110" i="46188"/>
  <c r="BK108" i="46188"/>
  <c r="BG110" i="46188"/>
  <c r="JV110" i="5088"/>
  <c r="BN110" i="46188" s="1"/>
  <c r="BK110" i="46188"/>
  <c r="BI110" i="46188"/>
  <c r="K16" i="1"/>
  <c r="Y108" i="46188"/>
  <c r="X108" i="46188"/>
  <c r="BR110" i="46188"/>
  <c r="W110" i="46188"/>
  <c r="CQ110" i="5088"/>
  <c r="W91" i="46188"/>
  <c r="CQ91" i="5088"/>
  <c r="AB91" i="46188" s="1"/>
  <c r="W108" i="46188"/>
  <c r="CQ108" i="5088"/>
  <c r="P110" i="46188"/>
  <c r="BQ110" i="5088"/>
  <c r="P91" i="46188"/>
  <c r="BQ91" i="5088"/>
  <c r="W83" i="46188"/>
  <c r="CQ83" i="5088"/>
  <c r="P108" i="46188"/>
  <c r="BQ108" i="5088"/>
  <c r="P83" i="46188"/>
  <c r="BQ83" i="5088"/>
  <c r="W33" i="46188"/>
  <c r="CQ33" i="5088"/>
  <c r="P33" i="46188"/>
  <c r="BQ33" i="5088"/>
  <c r="I33" i="46188"/>
  <c r="BN33" i="46188"/>
  <c r="J33" i="46188"/>
  <c r="BR67" i="46188"/>
  <c r="M108" i="46188"/>
  <c r="BR108" i="46188"/>
  <c r="M83" i="46188"/>
  <c r="BR83" i="46188"/>
  <c r="T33" i="46188"/>
  <c r="BD67" i="46188"/>
  <c r="AI67" i="46188"/>
  <c r="HX83" i="5088"/>
  <c r="IV83" i="5088"/>
  <c r="H67" i="1"/>
  <c r="AQ108" i="5088"/>
  <c r="N108" i="46188" s="1"/>
  <c r="BK67" i="46188"/>
  <c r="JT83" i="5088"/>
  <c r="DZ83" i="5088"/>
  <c r="Z108" i="46188"/>
  <c r="U91" i="46188"/>
  <c r="DZ91" i="5088"/>
  <c r="AJ91" i="46188" s="1"/>
  <c r="DZ110" i="5088"/>
  <c r="AD110" i="46188"/>
  <c r="FV83" i="5088"/>
  <c r="G83" i="1" s="1"/>
  <c r="AS108" i="46188"/>
  <c r="HX108" i="5088"/>
  <c r="AX67" i="46188"/>
  <c r="Y110" i="46188"/>
  <c r="IV33" i="5088"/>
  <c r="S110" i="46188"/>
  <c r="HX33" i="5088"/>
  <c r="BP67" i="46188"/>
  <c r="K67" i="46188"/>
  <c r="F67" i="1"/>
  <c r="AE67" i="46188"/>
  <c r="IV108" i="5088"/>
  <c r="AP67" i="46188"/>
  <c r="M110" i="46188"/>
  <c r="JT91" i="5088"/>
  <c r="BL91" i="46188" s="1"/>
  <c r="AQ110" i="5088"/>
  <c r="IV110" i="5088"/>
  <c r="IV91" i="5088"/>
  <c r="BE91" i="46188" s="1"/>
  <c r="FV33" i="5088"/>
  <c r="FV108" i="5088"/>
  <c r="I108" i="46188"/>
  <c r="BO110" i="46188"/>
  <c r="HX110" i="5088"/>
  <c r="I110" i="46188"/>
  <c r="BD110" i="46188"/>
  <c r="HX91" i="5088"/>
  <c r="AX91" i="46188" s="1"/>
  <c r="AQ83" i="5088"/>
  <c r="BS83" i="46188" s="1"/>
  <c r="E67" i="1"/>
  <c r="JT33" i="5088"/>
  <c r="D67" i="1"/>
  <c r="AQ33" i="5088"/>
  <c r="BS33" i="46188" s="1"/>
  <c r="C67" i="1"/>
  <c r="BO67" i="46188"/>
  <c r="DZ108" i="5088"/>
  <c r="J108" i="46188"/>
  <c r="BP110" i="46188"/>
  <c r="FV110" i="5088"/>
  <c r="J110" i="46188"/>
  <c r="FV91" i="5088"/>
  <c r="AQ91" i="46188" s="1"/>
  <c r="DZ33" i="5088"/>
  <c r="AQ91" i="5088"/>
  <c r="BQ67" i="46188"/>
  <c r="BN67" i="46188"/>
  <c r="JN53" i="5088"/>
  <c r="JH53" i="5088"/>
  <c r="JB53" i="5088"/>
  <c r="IP53" i="5088"/>
  <c r="IJ53" i="5088"/>
  <c r="HR53" i="5088"/>
  <c r="HL53" i="5088"/>
  <c r="HF53" i="5088"/>
  <c r="GZ53" i="5088"/>
  <c r="GT53" i="5088"/>
  <c r="GN53" i="5088"/>
  <c r="GH53" i="5088"/>
  <c r="GB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S52" i="5088"/>
  <c r="JR52" i="5088"/>
  <c r="JQ52" i="5088"/>
  <c r="JP52" i="5088"/>
  <c r="JO52" i="5088"/>
  <c r="JN52" i="5088"/>
  <c r="JH52" i="5088"/>
  <c r="JB52" i="5088"/>
  <c r="IP52" i="5088"/>
  <c r="IJ52" i="5088"/>
  <c r="HR52" i="5088"/>
  <c r="HL52" i="5088"/>
  <c r="HF52" i="5088"/>
  <c r="GZ52" i="5088"/>
  <c r="GT52" i="5088"/>
  <c r="GN52" i="5088"/>
  <c r="GH52" i="5088"/>
  <c r="GB52" i="5088"/>
  <c r="FU52" i="5088"/>
  <c r="FT52" i="5088"/>
  <c r="FS52" i="5088"/>
  <c r="FR52" i="5088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JV52" i="5088" s="1"/>
  <c r="DS52" i="5088"/>
  <c r="DL52" i="5088"/>
  <c r="DE52" i="5088"/>
  <c r="CX52" i="5088"/>
  <c r="CO52" i="5088"/>
  <c r="JZ52" i="5088" s="1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S30" i="5088"/>
  <c r="BK30" i="46188" s="1"/>
  <c r="JR30" i="5088"/>
  <c r="BJ30" i="46188" s="1"/>
  <c r="JQ30" i="5088"/>
  <c r="BI30" i="46188" s="1"/>
  <c r="JP30" i="5088"/>
  <c r="BH30" i="46188" s="1"/>
  <c r="JO30" i="5088"/>
  <c r="BG30" i="46188" s="1"/>
  <c r="JN30" i="5088"/>
  <c r="JH30" i="5088"/>
  <c r="JB30" i="5088"/>
  <c r="BC30" i="46188"/>
  <c r="BB30" i="46188"/>
  <c r="BA30" i="46188"/>
  <c r="AZ30" i="46188"/>
  <c r="IP30" i="5088"/>
  <c r="IJ30" i="5088"/>
  <c r="AW30" i="46188"/>
  <c r="AV30" i="46188"/>
  <c r="AU30" i="46188"/>
  <c r="AT30" i="46188"/>
  <c r="AS30" i="46188"/>
  <c r="HR30" i="5088"/>
  <c r="HL30" i="5088"/>
  <c r="HF30" i="5088"/>
  <c r="GZ30" i="5088"/>
  <c r="GT30" i="5088"/>
  <c r="GN30" i="5088"/>
  <c r="GH30" i="5088"/>
  <c r="GB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AL30" i="5088"/>
  <c r="AE30" i="5088"/>
  <c r="KB33" i="5088" l="1"/>
  <c r="JY52" i="5088"/>
  <c r="BP33" i="46188"/>
  <c r="JW52" i="5088"/>
  <c r="BO52" i="46188" s="1"/>
  <c r="JW30" i="5088"/>
  <c r="BO30" i="46188" s="1"/>
  <c r="L30" i="46188"/>
  <c r="JY30" i="5088"/>
  <c r="BQ30" i="46188" s="1"/>
  <c r="JV30" i="5088"/>
  <c r="BN30" i="46188" s="1"/>
  <c r="M30" i="46188"/>
  <c r="JZ30" i="5088"/>
  <c r="BR30" i="46188" s="1"/>
  <c r="N91" i="46188"/>
  <c r="BS91" i="46188"/>
  <c r="K30" i="46188"/>
  <c r="JX30" i="5088"/>
  <c r="JX52" i="5088"/>
  <c r="BS108" i="46188"/>
  <c r="BP108" i="46188"/>
  <c r="BQ52" i="5088"/>
  <c r="CQ52" i="5088"/>
  <c r="W30" i="46188"/>
  <c r="CQ30" i="5088"/>
  <c r="P30" i="46188"/>
  <c r="BQ30" i="5088"/>
  <c r="I30" i="46188"/>
  <c r="J30" i="46188"/>
  <c r="BE67" i="46188"/>
  <c r="I67" i="1"/>
  <c r="K67" i="1" s="1"/>
  <c r="E91" i="1"/>
  <c r="G91" i="1"/>
  <c r="E83" i="1"/>
  <c r="AB83" i="46188"/>
  <c r="J91" i="1"/>
  <c r="BL83" i="46188"/>
  <c r="J83" i="1"/>
  <c r="BR53" i="46188"/>
  <c r="BL33" i="46188"/>
  <c r="J33" i="1"/>
  <c r="H91" i="1"/>
  <c r="H83" i="1"/>
  <c r="AX83" i="46188"/>
  <c r="AX33" i="46188"/>
  <c r="H33" i="1"/>
  <c r="G33" i="1"/>
  <c r="AQ33" i="46188"/>
  <c r="E33" i="1"/>
  <c r="AB33" i="46188"/>
  <c r="D91" i="1"/>
  <c r="U83" i="46188"/>
  <c r="D83" i="1"/>
  <c r="N83" i="46188"/>
  <c r="C83" i="1"/>
  <c r="C91" i="1"/>
  <c r="KB91" i="5088"/>
  <c r="BT91" i="46188" s="1"/>
  <c r="BT33" i="46188"/>
  <c r="KB83" i="5088"/>
  <c r="BT83" i="46188" s="1"/>
  <c r="C108" i="1"/>
  <c r="BS110" i="46188"/>
  <c r="KB110" i="5088"/>
  <c r="BT110" i="46188" s="1"/>
  <c r="BS67" i="46188"/>
  <c r="C33" i="1"/>
  <c r="N33" i="46188"/>
  <c r="I91" i="1"/>
  <c r="BE83" i="46188"/>
  <c r="I83" i="1"/>
  <c r="BE33" i="46188"/>
  <c r="I33" i="1"/>
  <c r="BD30" i="46188"/>
  <c r="AQ83" i="46188"/>
  <c r="D33" i="1"/>
  <c r="U33" i="46188"/>
  <c r="AJ33" i="46188"/>
  <c r="F33" i="1"/>
  <c r="F83" i="1"/>
  <c r="AJ83" i="46188"/>
  <c r="F91" i="1"/>
  <c r="BL67" i="46188"/>
  <c r="BE110" i="46188"/>
  <c r="I110" i="1"/>
  <c r="AJ108" i="46188"/>
  <c r="F108" i="1"/>
  <c r="U67" i="46188"/>
  <c r="AQ108" i="46188"/>
  <c r="G108" i="1"/>
  <c r="N110" i="46188"/>
  <c r="C110" i="1"/>
  <c r="BE108" i="46188"/>
  <c r="I108" i="1"/>
  <c r="AQ67" i="46188"/>
  <c r="BL108" i="46188"/>
  <c r="J108" i="1"/>
  <c r="H108" i="1"/>
  <c r="AX108" i="46188"/>
  <c r="AJ67" i="46188"/>
  <c r="AB67" i="46188"/>
  <c r="BL110" i="46188"/>
  <c r="J110" i="1"/>
  <c r="D110" i="1"/>
  <c r="U110" i="46188"/>
  <c r="H110" i="1"/>
  <c r="AX110" i="46188"/>
  <c r="AB110" i="46188"/>
  <c r="E110" i="1"/>
  <c r="D108" i="1"/>
  <c r="U108" i="46188"/>
  <c r="AQ110" i="46188"/>
  <c r="G110" i="1"/>
  <c r="N67" i="46188"/>
  <c r="AJ110" i="46188"/>
  <c r="F110" i="1"/>
  <c r="AB108" i="46188"/>
  <c r="E108" i="1"/>
  <c r="DZ52" i="5088"/>
  <c r="AJ52" i="46188" s="1"/>
  <c r="BE53" i="46188"/>
  <c r="AX53" i="46188"/>
  <c r="F53" i="1"/>
  <c r="E52" i="1"/>
  <c r="BS53" i="46188"/>
  <c r="IV52" i="5088"/>
  <c r="I52" i="1" s="1"/>
  <c r="JT52" i="5088"/>
  <c r="BL52" i="46188" s="1"/>
  <c r="BL53" i="46188"/>
  <c r="BP30" i="46188"/>
  <c r="AB53" i="46188"/>
  <c r="HX52" i="5088"/>
  <c r="H52" i="1" s="1"/>
  <c r="AQ53" i="46188"/>
  <c r="IV30" i="5088"/>
  <c r="JT30" i="5088"/>
  <c r="C53" i="1"/>
  <c r="HX30" i="5088"/>
  <c r="FV52" i="5088"/>
  <c r="BO53" i="46188"/>
  <c r="DZ30" i="5088"/>
  <c r="AQ52" i="5088"/>
  <c r="N52" i="46188" s="1"/>
  <c r="BP53" i="46188"/>
  <c r="FV30" i="5088"/>
  <c r="U52" i="461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KB108" i="5088" l="1"/>
  <c r="BT108" i="46188" s="1"/>
  <c r="KB30" i="5088"/>
  <c r="BT30" i="46188" s="1"/>
  <c r="BS30" i="46188"/>
  <c r="G52" i="1"/>
  <c r="K110" i="1"/>
  <c r="K91" i="1"/>
  <c r="K108" i="1"/>
  <c r="K33" i="1"/>
  <c r="K83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AL6" i="5088"/>
  <c r="I6" i="46188" s="1"/>
  <c r="BK111" i="46188"/>
  <c r="BG111" i="46188"/>
  <c r="BK107" i="46188"/>
  <c r="JP107" i="5088"/>
  <c r="JO107" i="5088"/>
  <c r="BG107" i="46188" s="1"/>
  <c r="JS103" i="5088"/>
  <c r="BK103" i="46188" s="1"/>
  <c r="JR103" i="5088"/>
  <c r="BJ103" i="46188" s="1"/>
  <c r="JQ103" i="5088"/>
  <c r="BI103" i="46188" s="1"/>
  <c r="JP103" i="5088"/>
  <c r="BH103" i="46188" s="1"/>
  <c r="JO103" i="5088"/>
  <c r="BG103" i="46188" s="1"/>
  <c r="JS93" i="5088"/>
  <c r="BK93" i="46188" s="1"/>
  <c r="JR93" i="5088"/>
  <c r="JQ93" i="5088"/>
  <c r="JP93" i="5088"/>
  <c r="JO93" i="5088"/>
  <c r="BG93" i="46188" s="1"/>
  <c r="JS92" i="5088"/>
  <c r="BK92" i="46188" s="1"/>
  <c r="JR92" i="5088"/>
  <c r="BJ92" i="46188" s="1"/>
  <c r="JQ92" i="5088"/>
  <c r="BI92" i="46188" s="1"/>
  <c r="JP92" i="5088"/>
  <c r="BH92" i="46188" s="1"/>
  <c r="JO92" i="5088"/>
  <c r="BG92" i="46188" s="1"/>
  <c r="JS90" i="5088"/>
  <c r="BK90" i="46188" s="1"/>
  <c r="JR90" i="5088"/>
  <c r="BJ90" i="46188" s="1"/>
  <c r="JQ90" i="5088"/>
  <c r="BI90" i="46188" s="1"/>
  <c r="JP90" i="5088"/>
  <c r="BH90" i="46188" s="1"/>
  <c r="JO90" i="5088"/>
  <c r="BG90" i="46188" s="1"/>
  <c r="JS89" i="5088"/>
  <c r="BK89" i="46188" s="1"/>
  <c r="JR89" i="5088"/>
  <c r="BJ89" i="46188" s="1"/>
  <c r="JQ89" i="5088"/>
  <c r="BI89" i="46188" s="1"/>
  <c r="JP89" i="5088"/>
  <c r="BH89" i="46188" s="1"/>
  <c r="JO89" i="5088"/>
  <c r="BG89" i="46188" s="1"/>
  <c r="JS87" i="5088"/>
  <c r="BK87" i="46188" s="1"/>
  <c r="JR87" i="5088"/>
  <c r="BJ87" i="46188" s="1"/>
  <c r="JQ87" i="5088"/>
  <c r="BI87" i="46188" s="1"/>
  <c r="JP87" i="5088"/>
  <c r="BH87" i="46188" s="1"/>
  <c r="JO87" i="5088"/>
  <c r="BG87" i="46188" s="1"/>
  <c r="JS97" i="5088"/>
  <c r="BK97" i="46188" s="1"/>
  <c r="JR97" i="5088"/>
  <c r="BJ97" i="46188" s="1"/>
  <c r="JQ97" i="5088"/>
  <c r="BI97" i="46188" s="1"/>
  <c r="JP97" i="5088"/>
  <c r="BH97" i="46188" s="1"/>
  <c r="JO97" i="5088"/>
  <c r="BG97" i="46188" s="1"/>
  <c r="JS81" i="5088"/>
  <c r="BK81" i="46188" s="1"/>
  <c r="JR81" i="5088"/>
  <c r="BJ81" i="46188" s="1"/>
  <c r="JQ81" i="5088"/>
  <c r="BI81" i="46188" s="1"/>
  <c r="JP81" i="5088"/>
  <c r="BH81" i="46188" s="1"/>
  <c r="JO81" i="5088"/>
  <c r="BG81" i="46188" s="1"/>
  <c r="JS102" i="5088"/>
  <c r="BK102" i="46188" s="1"/>
  <c r="JR102" i="5088"/>
  <c r="BJ102" i="46188" s="1"/>
  <c r="JQ102" i="5088"/>
  <c r="BI102" i="46188" s="1"/>
  <c r="JP102" i="5088"/>
  <c r="BH102" i="46188" s="1"/>
  <c r="JO102" i="5088"/>
  <c r="BG102" i="46188" s="1"/>
  <c r="JS100" i="5088"/>
  <c r="BK100" i="46188" s="1"/>
  <c r="JR100" i="5088"/>
  <c r="BJ100" i="46188" s="1"/>
  <c r="JQ100" i="5088"/>
  <c r="BI100" i="46188" s="1"/>
  <c r="JP100" i="5088"/>
  <c r="BH100" i="46188" s="1"/>
  <c r="JO100" i="5088"/>
  <c r="BG100" i="46188" s="1"/>
  <c r="JS94" i="5088"/>
  <c r="BK94" i="46188" s="1"/>
  <c r="JR94" i="5088"/>
  <c r="BJ94" i="46188" s="1"/>
  <c r="JQ94" i="5088"/>
  <c r="BI94" i="46188" s="1"/>
  <c r="JP94" i="5088"/>
  <c r="BH94" i="46188" s="1"/>
  <c r="JO94" i="5088"/>
  <c r="BG94" i="46188" s="1"/>
  <c r="JS99" i="5088"/>
  <c r="BK99" i="46188" s="1"/>
  <c r="JR99" i="5088"/>
  <c r="BJ99" i="46188" s="1"/>
  <c r="JQ99" i="5088"/>
  <c r="BI99" i="46188" s="1"/>
  <c r="JP99" i="5088"/>
  <c r="BH99" i="46188" s="1"/>
  <c r="JO99" i="5088"/>
  <c r="BG99" i="46188" s="1"/>
  <c r="JS95" i="5088"/>
  <c r="BK95" i="46188" s="1"/>
  <c r="JR95" i="5088"/>
  <c r="BJ95" i="46188" s="1"/>
  <c r="JQ95" i="5088"/>
  <c r="BI95" i="46188" s="1"/>
  <c r="JP95" i="5088"/>
  <c r="BH95" i="46188" s="1"/>
  <c r="JO95" i="5088"/>
  <c r="BG95" i="46188" s="1"/>
  <c r="JS80" i="5088"/>
  <c r="BK80" i="46188" s="1"/>
  <c r="JR80" i="5088"/>
  <c r="BJ80" i="46188" s="1"/>
  <c r="JQ80" i="5088"/>
  <c r="BI80" i="46188" s="1"/>
  <c r="JP80" i="5088"/>
  <c r="BH80" i="46188" s="1"/>
  <c r="JO80" i="5088"/>
  <c r="BG80" i="46188" s="1"/>
  <c r="JS96" i="5088"/>
  <c r="BK96" i="46188" s="1"/>
  <c r="JR96" i="5088"/>
  <c r="BJ96" i="46188" s="1"/>
  <c r="JQ96" i="5088"/>
  <c r="BI96" i="46188" s="1"/>
  <c r="JP96" i="5088"/>
  <c r="BH96" i="46188" s="1"/>
  <c r="JO96" i="5088"/>
  <c r="BG96" i="46188" s="1"/>
  <c r="JS84" i="5088"/>
  <c r="BK84" i="46188" s="1"/>
  <c r="JR84" i="5088"/>
  <c r="BJ84" i="46188" s="1"/>
  <c r="JQ84" i="5088"/>
  <c r="BI84" i="46188" s="1"/>
  <c r="JP84" i="5088"/>
  <c r="BH84" i="46188" s="1"/>
  <c r="JO84" i="5088"/>
  <c r="BG84" i="46188" s="1"/>
  <c r="JS79" i="5088"/>
  <c r="BK79" i="46188" s="1"/>
  <c r="JR79" i="5088"/>
  <c r="BJ79" i="46188" s="1"/>
  <c r="JQ79" i="5088"/>
  <c r="BI79" i="46188" s="1"/>
  <c r="JP79" i="5088"/>
  <c r="BH79" i="46188" s="1"/>
  <c r="JO79" i="5088"/>
  <c r="BG79" i="46188" s="1"/>
  <c r="JS69" i="5088"/>
  <c r="BK69" i="46188" s="1"/>
  <c r="JR69" i="5088"/>
  <c r="BJ69" i="46188" s="1"/>
  <c r="JQ69" i="5088"/>
  <c r="BI69" i="46188" s="1"/>
  <c r="JP69" i="5088"/>
  <c r="BH69" i="46188" s="1"/>
  <c r="JO69" i="5088"/>
  <c r="BG69" i="46188" s="1"/>
  <c r="BK68" i="46188"/>
  <c r="BJ68" i="46188"/>
  <c r="BI68" i="46188"/>
  <c r="BH68" i="46188"/>
  <c r="BG68" i="46188"/>
  <c r="BK65" i="46188"/>
  <c r="BJ65" i="46188"/>
  <c r="BI65" i="46188"/>
  <c r="BH65" i="46188"/>
  <c r="BG65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0" i="46188"/>
  <c r="BJ60" i="46188"/>
  <c r="BI60" i="46188"/>
  <c r="BH60" i="46188"/>
  <c r="BG60" i="46188"/>
  <c r="JS70" i="5088"/>
  <c r="BK70" i="46188" s="1"/>
  <c r="JR70" i="5088"/>
  <c r="BJ70" i="46188" s="1"/>
  <c r="JQ70" i="5088"/>
  <c r="BI70" i="46188" s="1"/>
  <c r="JP70" i="5088"/>
  <c r="BH70" i="46188" s="1"/>
  <c r="JO70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S26" i="5088"/>
  <c r="BK26" i="46188" s="1"/>
  <c r="JR26" i="5088"/>
  <c r="JQ26" i="5088"/>
  <c r="BI26" i="46188" s="1"/>
  <c r="JP26" i="5088"/>
  <c r="BH26" i="46188" s="1"/>
  <c r="JO26" i="5088"/>
  <c r="BG26" i="46188" s="1"/>
  <c r="JS45" i="5088"/>
  <c r="BK45" i="46188" s="1"/>
  <c r="JR45" i="5088"/>
  <c r="BJ45" i="46188" s="1"/>
  <c r="JQ45" i="5088"/>
  <c r="BI45" i="46188" s="1"/>
  <c r="JP45" i="5088"/>
  <c r="BH45" i="46188" s="1"/>
  <c r="JO45" i="5088"/>
  <c r="BG45" i="46188" s="1"/>
  <c r="JS39" i="5088"/>
  <c r="BK39" i="46188" s="1"/>
  <c r="JR39" i="5088"/>
  <c r="BJ39" i="46188" s="1"/>
  <c r="JQ39" i="5088"/>
  <c r="BI39" i="46188" s="1"/>
  <c r="JP39" i="5088"/>
  <c r="BH39" i="46188" s="1"/>
  <c r="JO39" i="5088"/>
  <c r="BG39" i="46188" s="1"/>
  <c r="JS47" i="5088"/>
  <c r="JR47" i="5088"/>
  <c r="JQ47" i="5088"/>
  <c r="JP47" i="5088"/>
  <c r="JO47" i="5088"/>
  <c r="JS38" i="5088"/>
  <c r="BK38" i="46188" s="1"/>
  <c r="JR38" i="5088"/>
  <c r="BJ38" i="46188" s="1"/>
  <c r="JQ38" i="5088"/>
  <c r="BI38" i="46188" s="1"/>
  <c r="JP38" i="5088"/>
  <c r="BH38" i="46188" s="1"/>
  <c r="JO38" i="5088"/>
  <c r="BG38" i="46188" s="1"/>
  <c r="JS44" i="5088"/>
  <c r="BK44" i="46188" s="1"/>
  <c r="JR44" i="5088"/>
  <c r="JQ44" i="5088"/>
  <c r="JP44" i="5088"/>
  <c r="JO44" i="5088"/>
  <c r="BG44" i="46188" s="1"/>
  <c r="JS41" i="5088"/>
  <c r="BK41" i="46188" s="1"/>
  <c r="JR41" i="5088"/>
  <c r="BJ41" i="46188" s="1"/>
  <c r="JQ41" i="5088"/>
  <c r="BI41" i="46188" s="1"/>
  <c r="JP41" i="5088"/>
  <c r="BH41" i="46188" s="1"/>
  <c r="JO41" i="5088"/>
  <c r="BG41" i="46188" s="1"/>
  <c r="JS25" i="5088"/>
  <c r="BK25" i="46188" s="1"/>
  <c r="JR25" i="5088"/>
  <c r="JQ25" i="5088"/>
  <c r="JP25" i="5088"/>
  <c r="JO25" i="5088"/>
  <c r="BG25" i="46188" s="1"/>
  <c r="JS34" i="5088"/>
  <c r="BK34" i="46188" s="1"/>
  <c r="JR34" i="5088"/>
  <c r="BJ34" i="46188" s="1"/>
  <c r="JQ34" i="5088"/>
  <c r="BI34" i="46188" s="1"/>
  <c r="JP34" i="5088"/>
  <c r="BH34" i="46188" s="1"/>
  <c r="JO34" i="5088"/>
  <c r="BG34" i="46188" s="1"/>
  <c r="JS23" i="5088"/>
  <c r="BK23" i="46188" s="1"/>
  <c r="JR23" i="5088"/>
  <c r="BJ23" i="46188" s="1"/>
  <c r="JQ23" i="5088"/>
  <c r="BI23" i="46188" s="1"/>
  <c r="JP23" i="5088"/>
  <c r="BH23" i="46188" s="1"/>
  <c r="JO23" i="5088"/>
  <c r="BG23" i="46188" s="1"/>
  <c r="JS22" i="5088"/>
  <c r="BK22" i="46188" s="1"/>
  <c r="JR22" i="5088"/>
  <c r="BJ22" i="46188" s="1"/>
  <c r="JQ22" i="5088"/>
  <c r="BI22" i="46188" s="1"/>
  <c r="JP22" i="5088"/>
  <c r="BH22" i="46188" s="1"/>
  <c r="JO22" i="5088"/>
  <c r="BG22" i="46188" s="1"/>
  <c r="JS42" i="5088"/>
  <c r="BK42" i="46188" s="1"/>
  <c r="JR42" i="5088"/>
  <c r="BJ42" i="46188" s="1"/>
  <c r="JQ42" i="5088"/>
  <c r="BI42" i="46188" s="1"/>
  <c r="JP42" i="5088"/>
  <c r="BH42" i="46188" s="1"/>
  <c r="JO42" i="5088"/>
  <c r="BG42" i="46188" s="1"/>
  <c r="JS37" i="5088"/>
  <c r="BK37" i="46188" s="1"/>
  <c r="JR37" i="5088"/>
  <c r="BJ37" i="46188" s="1"/>
  <c r="JQ37" i="5088"/>
  <c r="BI37" i="46188" s="1"/>
  <c r="JP37" i="5088"/>
  <c r="BH37" i="46188" s="1"/>
  <c r="JO37" i="5088"/>
  <c r="BG37" i="46188" s="1"/>
  <c r="JS43" i="5088"/>
  <c r="BK43" i="46188" s="1"/>
  <c r="JR43" i="5088"/>
  <c r="BJ43" i="46188" s="1"/>
  <c r="JQ43" i="5088"/>
  <c r="BI43" i="46188" s="1"/>
  <c r="JP43" i="5088"/>
  <c r="BH43" i="46188" s="1"/>
  <c r="JO43" i="5088"/>
  <c r="BG43" i="46188" s="1"/>
  <c r="JS32" i="5088"/>
  <c r="BK32" i="46188" s="1"/>
  <c r="JR32" i="5088"/>
  <c r="BJ32" i="46188" s="1"/>
  <c r="JQ32" i="5088"/>
  <c r="BI32" i="46188" s="1"/>
  <c r="JP32" i="5088"/>
  <c r="BH32" i="46188" s="1"/>
  <c r="JO32" i="5088"/>
  <c r="BG32" i="46188" s="1"/>
  <c r="JS35" i="5088"/>
  <c r="BK35" i="46188" s="1"/>
  <c r="JR35" i="5088"/>
  <c r="BJ35" i="46188" s="1"/>
  <c r="JQ35" i="5088"/>
  <c r="BI35" i="46188" s="1"/>
  <c r="JP35" i="5088"/>
  <c r="BH35" i="46188" s="1"/>
  <c r="JO35" i="5088"/>
  <c r="BG35" i="46188" s="1"/>
  <c r="JS40" i="5088"/>
  <c r="BK40" i="46188" s="1"/>
  <c r="JR40" i="5088"/>
  <c r="BJ40" i="46188" s="1"/>
  <c r="JQ40" i="5088"/>
  <c r="BI40" i="46188" s="1"/>
  <c r="JP40" i="5088"/>
  <c r="BH40" i="46188" s="1"/>
  <c r="JO40" i="5088"/>
  <c r="BG40" i="46188" s="1"/>
  <c r="JS36" i="5088"/>
  <c r="BK36" i="46188" s="1"/>
  <c r="JR36" i="5088"/>
  <c r="BJ36" i="46188" s="1"/>
  <c r="JQ36" i="5088"/>
  <c r="BI36" i="46188" s="1"/>
  <c r="JP36" i="5088"/>
  <c r="BH36" i="46188" s="1"/>
  <c r="JO36" i="5088"/>
  <c r="BG36" i="46188" s="1"/>
  <c r="JS31" i="5088"/>
  <c r="BK31" i="46188" s="1"/>
  <c r="JR31" i="5088"/>
  <c r="BJ31" i="46188" s="1"/>
  <c r="JQ31" i="5088"/>
  <c r="BI31" i="46188" s="1"/>
  <c r="JP31" i="5088"/>
  <c r="JO31" i="5088"/>
  <c r="BG31" i="46188" s="1"/>
  <c r="JS29" i="5088"/>
  <c r="JR29" i="5088"/>
  <c r="JQ29" i="5088"/>
  <c r="JP29" i="5088"/>
  <c r="JO29" i="5088"/>
  <c r="JS27" i="5088"/>
  <c r="BK27" i="46188" s="1"/>
  <c r="JR27" i="5088"/>
  <c r="BJ27" i="46188" s="1"/>
  <c r="JQ27" i="5088"/>
  <c r="BI27" i="46188" s="1"/>
  <c r="JP27" i="5088"/>
  <c r="BH27" i="46188" s="1"/>
  <c r="JO27" i="5088"/>
  <c r="BG27" i="46188" s="1"/>
  <c r="JS21" i="5088"/>
  <c r="BK21" i="46188" s="1"/>
  <c r="JR21" i="5088"/>
  <c r="BJ21" i="46188" s="1"/>
  <c r="JQ21" i="5088"/>
  <c r="BI21" i="46188" s="1"/>
  <c r="JP21" i="5088"/>
  <c r="BH21" i="46188" s="1"/>
  <c r="JO21" i="5088"/>
  <c r="BG21" i="46188" s="1"/>
  <c r="JS17" i="5088"/>
  <c r="BK17" i="46188" s="1"/>
  <c r="JR17" i="5088"/>
  <c r="BJ17" i="46188" s="1"/>
  <c r="JQ17" i="5088"/>
  <c r="BI17" i="46188" s="1"/>
  <c r="JP17" i="5088"/>
  <c r="BH17" i="46188" s="1"/>
  <c r="JO17" i="5088"/>
  <c r="BG17" i="46188" s="1"/>
  <c r="JS15" i="5088"/>
  <c r="BK15" i="46188" s="1"/>
  <c r="JR15" i="5088"/>
  <c r="BJ15" i="46188" s="1"/>
  <c r="JQ15" i="5088"/>
  <c r="BI15" i="46188" s="1"/>
  <c r="JP15" i="5088"/>
  <c r="BH15" i="46188" s="1"/>
  <c r="JO15" i="5088"/>
  <c r="BG15" i="46188" s="1"/>
  <c r="JS14" i="5088"/>
  <c r="BK14" i="46188" s="1"/>
  <c r="JR14" i="5088"/>
  <c r="JQ14" i="5088"/>
  <c r="BI14" i="46188" s="1"/>
  <c r="JP14" i="5088"/>
  <c r="BH14" i="46188" s="1"/>
  <c r="JO14" i="5088"/>
  <c r="BG14" i="46188" s="1"/>
  <c r="JS13" i="5088"/>
  <c r="BK13" i="46188" s="1"/>
  <c r="JR13" i="5088"/>
  <c r="BJ13" i="46188" s="1"/>
  <c r="JQ13" i="5088"/>
  <c r="BI13" i="46188" s="1"/>
  <c r="JP13" i="5088"/>
  <c r="BH13" i="46188" s="1"/>
  <c r="JO13" i="5088"/>
  <c r="BG13" i="46188" s="1"/>
  <c r="JS12" i="5088"/>
  <c r="BK12" i="46188" s="1"/>
  <c r="JR12" i="5088"/>
  <c r="BJ12" i="46188" s="1"/>
  <c r="JQ12" i="5088"/>
  <c r="BI12" i="46188" s="1"/>
  <c r="JP12" i="5088"/>
  <c r="BH12" i="46188" s="1"/>
  <c r="JO12" i="5088"/>
  <c r="BG12" i="46188" s="1"/>
  <c r="JS11" i="5088"/>
  <c r="BK11" i="46188" s="1"/>
  <c r="JR11" i="5088"/>
  <c r="BJ11" i="46188" s="1"/>
  <c r="JQ11" i="5088"/>
  <c r="BI11" i="46188" s="1"/>
  <c r="JP11" i="5088"/>
  <c r="BH11" i="46188" s="1"/>
  <c r="JO11" i="5088"/>
  <c r="BG11" i="46188" s="1"/>
  <c r="JS10" i="5088"/>
  <c r="BK10" i="46188" s="1"/>
  <c r="JR10" i="5088"/>
  <c r="BJ10" i="46188" s="1"/>
  <c r="JQ10" i="5088"/>
  <c r="BI10" i="46188" s="1"/>
  <c r="JP10" i="5088"/>
  <c r="BH10" i="46188" s="1"/>
  <c r="JO10" i="5088"/>
  <c r="BG10" i="46188" s="1"/>
  <c r="JS9" i="5088"/>
  <c r="BK9" i="46188" s="1"/>
  <c r="JR9" i="5088"/>
  <c r="BJ9" i="46188" s="1"/>
  <c r="JQ9" i="5088"/>
  <c r="BI9" i="46188" s="1"/>
  <c r="JP9" i="5088"/>
  <c r="BH9" i="46188" s="1"/>
  <c r="JO9" i="5088"/>
  <c r="BG9" i="46188" s="1"/>
  <c r="JS8" i="5088"/>
  <c r="BK8" i="46188" s="1"/>
  <c r="JR8" i="5088"/>
  <c r="BJ8" i="46188" s="1"/>
  <c r="JQ8" i="5088"/>
  <c r="BI8" i="46188" s="1"/>
  <c r="JP8" i="5088"/>
  <c r="BH8" i="46188" s="1"/>
  <c r="JO8" i="5088"/>
  <c r="BG8" i="46188" s="1"/>
  <c r="JS7" i="5088"/>
  <c r="BK7" i="46188" s="1"/>
  <c r="JR7" i="5088"/>
  <c r="BJ7" i="46188" s="1"/>
  <c r="JQ7" i="5088"/>
  <c r="BI7" i="46188" s="1"/>
  <c r="JP7" i="5088"/>
  <c r="BH7" i="46188" s="1"/>
  <c r="JO7" i="5088"/>
  <c r="BG7" i="46188" s="1"/>
  <c r="JS6" i="5088"/>
  <c r="BK6" i="46188" s="1"/>
  <c r="JR6" i="5088"/>
  <c r="BJ6" i="46188" s="1"/>
  <c r="JQ6" i="5088"/>
  <c r="BI6" i="46188" s="1"/>
  <c r="JP6" i="5088"/>
  <c r="BH6" i="46188" s="1"/>
  <c r="JO6" i="5088"/>
  <c r="BG6" i="46188" s="1"/>
  <c r="BD109" i="46188"/>
  <c r="BC109" i="46188"/>
  <c r="BB109" i="46188"/>
  <c r="BA109" i="46188"/>
  <c r="AZ109" i="46188"/>
  <c r="BD111" i="46188"/>
  <c r="BC111" i="46188"/>
  <c r="BB111" i="46188"/>
  <c r="BA111" i="46188"/>
  <c r="AZ111" i="46188"/>
  <c r="BD107" i="46188"/>
  <c r="BC107" i="46188"/>
  <c r="BB107" i="46188"/>
  <c r="BA107" i="46188"/>
  <c r="AZ107" i="46188"/>
  <c r="BA84" i="46188"/>
  <c r="BD79" i="46188"/>
  <c r="BC79" i="46188"/>
  <c r="BB79" i="46188"/>
  <c r="BA79" i="46188"/>
  <c r="AZ79" i="46188"/>
  <c r="BC69" i="46188"/>
  <c r="BB69" i="46188"/>
  <c r="BA69" i="46188"/>
  <c r="AZ69" i="46188"/>
  <c r="BD68" i="46188"/>
  <c r="BC68" i="46188"/>
  <c r="BB68" i="46188"/>
  <c r="BA68" i="46188"/>
  <c r="AZ68" i="46188"/>
  <c r="BC65" i="46188"/>
  <c r="BB65" i="46188"/>
  <c r="BA65" i="46188"/>
  <c r="AZ65" i="46188"/>
  <c r="BC64" i="46188"/>
  <c r="BB64" i="46188"/>
  <c r="BA64" i="46188"/>
  <c r="AZ64" i="46188"/>
  <c r="BC63" i="46188"/>
  <c r="BB63" i="46188"/>
  <c r="BA63" i="46188"/>
  <c r="AZ63" i="46188"/>
  <c r="BC60" i="46188"/>
  <c r="BB60" i="46188"/>
  <c r="BA60" i="46188"/>
  <c r="AZ60" i="46188"/>
  <c r="BC70" i="46188"/>
  <c r="BB70" i="46188"/>
  <c r="BA70" i="46188"/>
  <c r="AZ70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AW109" i="46188"/>
  <c r="AV109" i="46188"/>
  <c r="AU109" i="46188"/>
  <c r="AT109" i="46188"/>
  <c r="AS109" i="46188"/>
  <c r="AW111" i="46188"/>
  <c r="AV111" i="46188"/>
  <c r="AU111" i="46188"/>
  <c r="AT111" i="46188"/>
  <c r="AS111" i="46188"/>
  <c r="AW107" i="46188"/>
  <c r="AV107" i="46188"/>
  <c r="AU107" i="46188"/>
  <c r="AT107" i="46188"/>
  <c r="AS107" i="46188"/>
  <c r="AW81" i="46188"/>
  <c r="AV81" i="46188"/>
  <c r="AU81" i="46188"/>
  <c r="AT81" i="46188"/>
  <c r="AS81" i="46188"/>
  <c r="AW80" i="46188"/>
  <c r="AV80" i="46188"/>
  <c r="AU80" i="46188"/>
  <c r="AT80" i="46188"/>
  <c r="AS80" i="46188"/>
  <c r="AW84" i="46188"/>
  <c r="AV84" i="46188"/>
  <c r="AU84" i="46188"/>
  <c r="AT84" i="46188"/>
  <c r="AS84" i="46188"/>
  <c r="AW79" i="46188"/>
  <c r="AV79" i="46188"/>
  <c r="AU79" i="46188"/>
  <c r="AT79" i="46188"/>
  <c r="AS79" i="46188"/>
  <c r="AW69" i="46188"/>
  <c r="AV69" i="46188"/>
  <c r="AU69" i="46188"/>
  <c r="AT69" i="46188"/>
  <c r="AS69" i="46188"/>
  <c r="AW68" i="46188"/>
  <c r="AV68" i="46188"/>
  <c r="AU68" i="46188"/>
  <c r="AT68" i="46188"/>
  <c r="AS68" i="46188"/>
  <c r="AW65" i="46188"/>
  <c r="AV65" i="46188"/>
  <c r="AU65" i="46188"/>
  <c r="AT65" i="46188"/>
  <c r="AS65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0" i="46188"/>
  <c r="AV60" i="46188"/>
  <c r="AU60" i="46188"/>
  <c r="AT60" i="46188"/>
  <c r="AS60" i="46188"/>
  <c r="AW70" i="46188"/>
  <c r="AV70" i="46188"/>
  <c r="AU70" i="46188"/>
  <c r="AT70" i="46188"/>
  <c r="AS70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99" i="5088"/>
  <c r="AP99" i="46188" s="1"/>
  <c r="FT99" i="5088"/>
  <c r="AO99" i="46188" s="1"/>
  <c r="FS99" i="5088"/>
  <c r="AN99" i="46188" s="1"/>
  <c r="FR99" i="5088"/>
  <c r="AM99" i="46188" s="1"/>
  <c r="FQ99" i="5088"/>
  <c r="AL99" i="46188" s="1"/>
  <c r="FU95" i="5088"/>
  <c r="AP95" i="46188" s="1"/>
  <c r="FT95" i="5088"/>
  <c r="AO95" i="46188" s="1"/>
  <c r="FS95" i="5088"/>
  <c r="AN95" i="46188" s="1"/>
  <c r="FR95" i="5088"/>
  <c r="AM95" i="46188" s="1"/>
  <c r="FQ95" i="5088"/>
  <c r="AL95" i="46188" s="1"/>
  <c r="FU80" i="5088"/>
  <c r="AP80" i="46188" s="1"/>
  <c r="FT80" i="5088"/>
  <c r="AO80" i="46188" s="1"/>
  <c r="FS80" i="5088"/>
  <c r="AN80" i="46188" s="1"/>
  <c r="FR80" i="5088"/>
  <c r="AM80" i="46188" s="1"/>
  <c r="FQ80" i="5088"/>
  <c r="AL80" i="46188" s="1"/>
  <c r="FU96" i="5088"/>
  <c r="AP96" i="46188" s="1"/>
  <c r="FT96" i="5088"/>
  <c r="AO96" i="46188" s="1"/>
  <c r="FS96" i="5088"/>
  <c r="AN96" i="46188" s="1"/>
  <c r="FR96" i="5088"/>
  <c r="AM96" i="46188" s="1"/>
  <c r="FQ96" i="5088"/>
  <c r="AL96" i="46188" s="1"/>
  <c r="FU84" i="5088"/>
  <c r="AP84" i="46188" s="1"/>
  <c r="FT84" i="5088"/>
  <c r="FS84" i="5088"/>
  <c r="FR84" i="5088"/>
  <c r="FQ84" i="5088"/>
  <c r="AL84" i="46188" s="1"/>
  <c r="FU79" i="5088"/>
  <c r="AP79" i="46188" s="1"/>
  <c r="FT79" i="5088"/>
  <c r="AO79" i="46188" s="1"/>
  <c r="FS79" i="5088"/>
  <c r="FR79" i="5088"/>
  <c r="FQ79" i="5088"/>
  <c r="AL79" i="46188" s="1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68" i="46188"/>
  <c r="AO68" i="46188"/>
  <c r="AN68" i="46188"/>
  <c r="AM68" i="46188"/>
  <c r="AL68" i="46188"/>
  <c r="AP65" i="46188"/>
  <c r="AO65" i="46188"/>
  <c r="AN65" i="46188"/>
  <c r="AM65" i="46188"/>
  <c r="AL65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0" i="46188"/>
  <c r="AO60" i="46188"/>
  <c r="AN60" i="46188"/>
  <c r="AM60" i="46188"/>
  <c r="AL60" i="46188"/>
  <c r="FU70" i="5088"/>
  <c r="AP70" i="46188" s="1"/>
  <c r="FT70" i="5088"/>
  <c r="AO70" i="46188" s="1"/>
  <c r="FS70" i="5088"/>
  <c r="AN70" i="46188" s="1"/>
  <c r="FR70" i="5088"/>
  <c r="AM70" i="46188" s="1"/>
  <c r="FQ70" i="5088"/>
  <c r="AL70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9" i="46188"/>
  <c r="AO109" i="46188"/>
  <c r="AN109" i="46188"/>
  <c r="AM109" i="46188"/>
  <c r="FQ109" i="5088"/>
  <c r="AL109" i="46188" s="1"/>
  <c r="AP111" i="46188"/>
  <c r="AO111" i="46188"/>
  <c r="AN111" i="46188"/>
  <c r="AM111" i="46188"/>
  <c r="FQ111" i="5088"/>
  <c r="AL111" i="46188" s="1"/>
  <c r="AP107" i="46188"/>
  <c r="AO107" i="46188"/>
  <c r="AN107" i="46188"/>
  <c r="AM107" i="46188"/>
  <c r="FQ107" i="5088"/>
  <c r="AL107" i="46188" s="1"/>
  <c r="FU103" i="5088"/>
  <c r="AP103" i="46188" s="1"/>
  <c r="FT103" i="5088"/>
  <c r="AO103" i="46188" s="1"/>
  <c r="FS103" i="5088"/>
  <c r="AN103" i="46188" s="1"/>
  <c r="FR103" i="5088"/>
  <c r="AM103" i="46188" s="1"/>
  <c r="FQ103" i="5088"/>
  <c r="AL103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97" i="5088"/>
  <c r="AP97" i="46188" s="1"/>
  <c r="FT97" i="5088"/>
  <c r="AO97" i="46188" s="1"/>
  <c r="FS97" i="5088"/>
  <c r="AN97" i="46188" s="1"/>
  <c r="FR97" i="5088"/>
  <c r="AM97" i="46188" s="1"/>
  <c r="FQ97" i="5088"/>
  <c r="AL97" i="46188" s="1"/>
  <c r="FU81" i="5088"/>
  <c r="AP81" i="46188" s="1"/>
  <c r="FT81" i="5088"/>
  <c r="AO81" i="46188" s="1"/>
  <c r="FS81" i="5088"/>
  <c r="AN81" i="46188" s="1"/>
  <c r="FR81" i="5088"/>
  <c r="AM81" i="46188" s="1"/>
  <c r="FQ81" i="5088"/>
  <c r="AL81" i="46188" s="1"/>
  <c r="FU102" i="5088"/>
  <c r="AP102" i="46188" s="1"/>
  <c r="FT102" i="5088"/>
  <c r="AO102" i="46188" s="1"/>
  <c r="FS102" i="5088"/>
  <c r="AN102" i="46188" s="1"/>
  <c r="FR102" i="5088"/>
  <c r="AM102" i="46188" s="1"/>
  <c r="FQ102" i="5088"/>
  <c r="AL102" i="46188" s="1"/>
  <c r="FU100" i="5088"/>
  <c r="AP100" i="46188" s="1"/>
  <c r="FT100" i="5088"/>
  <c r="AO100" i="46188" s="1"/>
  <c r="FS100" i="5088"/>
  <c r="AN100" i="46188" s="1"/>
  <c r="FR100" i="5088"/>
  <c r="AM100" i="46188" s="1"/>
  <c r="FQ100" i="5088"/>
  <c r="AL100" i="46188" s="1"/>
  <c r="AI109" i="46188"/>
  <c r="DW109" i="5088"/>
  <c r="AG109" i="46188" s="1"/>
  <c r="DV109" i="5088"/>
  <c r="AF109" i="46188" s="1"/>
  <c r="DU109" i="5088"/>
  <c r="AE109" i="46188" s="1"/>
  <c r="DT109" i="5088"/>
  <c r="AD109" i="46188" s="1"/>
  <c r="AI111" i="46188"/>
  <c r="DW111" i="5088"/>
  <c r="AG111" i="46188" s="1"/>
  <c r="DV111" i="5088"/>
  <c r="AF111" i="46188" s="1"/>
  <c r="DU111" i="5088"/>
  <c r="AE111" i="46188" s="1"/>
  <c r="DT111" i="5088"/>
  <c r="AD111" i="46188" s="1"/>
  <c r="AI107" i="46188"/>
  <c r="DW107" i="5088"/>
  <c r="AG107" i="46188" s="1"/>
  <c r="DV107" i="5088"/>
  <c r="AF107" i="46188" s="1"/>
  <c r="DU107" i="5088"/>
  <c r="AE107" i="46188" s="1"/>
  <c r="DT107" i="5088"/>
  <c r="AD107" i="46188" s="1"/>
  <c r="DW103" i="5088"/>
  <c r="AG103" i="46188" s="1"/>
  <c r="DV103" i="5088"/>
  <c r="AF103" i="46188" s="1"/>
  <c r="DU103" i="5088"/>
  <c r="AE103" i="46188" s="1"/>
  <c r="DT103" i="5088"/>
  <c r="AD103" i="46188" s="1"/>
  <c r="DW93" i="5088"/>
  <c r="AG93" i="46188" s="1"/>
  <c r="DV93" i="5088"/>
  <c r="AF93" i="46188" s="1"/>
  <c r="DU93" i="5088"/>
  <c r="AE93" i="46188" s="1"/>
  <c r="DT93" i="5088"/>
  <c r="AD93" i="46188" s="1"/>
  <c r="DW92" i="5088"/>
  <c r="AG92" i="46188" s="1"/>
  <c r="DV92" i="5088"/>
  <c r="AF92" i="46188" s="1"/>
  <c r="DU92" i="5088"/>
  <c r="AE92" i="46188" s="1"/>
  <c r="DT92" i="5088"/>
  <c r="AD92" i="46188" s="1"/>
  <c r="DW90" i="5088"/>
  <c r="AG90" i="46188" s="1"/>
  <c r="DV90" i="5088"/>
  <c r="AF90" i="46188" s="1"/>
  <c r="DU90" i="5088"/>
  <c r="AE90" i="46188" s="1"/>
  <c r="DT90" i="5088"/>
  <c r="AD90" i="46188" s="1"/>
  <c r="DW89" i="5088"/>
  <c r="AG89" i="46188" s="1"/>
  <c r="DV89" i="5088"/>
  <c r="AF89" i="46188" s="1"/>
  <c r="DU89" i="5088"/>
  <c r="AE89" i="46188" s="1"/>
  <c r="DT89" i="5088"/>
  <c r="AD89" i="46188" s="1"/>
  <c r="DW87" i="5088"/>
  <c r="AG87" i="46188" s="1"/>
  <c r="DV87" i="5088"/>
  <c r="DU87" i="5088"/>
  <c r="DT87" i="5088"/>
  <c r="AD87" i="46188" s="1"/>
  <c r="DW97" i="5088"/>
  <c r="AG97" i="46188" s="1"/>
  <c r="DV97" i="5088"/>
  <c r="AF97" i="46188" s="1"/>
  <c r="DU97" i="5088"/>
  <c r="AE97" i="46188" s="1"/>
  <c r="DT97" i="5088"/>
  <c r="AD97" i="46188" s="1"/>
  <c r="DW81" i="5088"/>
  <c r="AG81" i="46188" s="1"/>
  <c r="DV81" i="5088"/>
  <c r="AF81" i="46188" s="1"/>
  <c r="DU81" i="5088"/>
  <c r="AE81" i="46188" s="1"/>
  <c r="DT81" i="5088"/>
  <c r="AD81" i="46188" s="1"/>
  <c r="DW102" i="5088"/>
  <c r="AG102" i="46188" s="1"/>
  <c r="DV102" i="5088"/>
  <c r="AF102" i="46188" s="1"/>
  <c r="DU102" i="5088"/>
  <c r="AE102" i="46188" s="1"/>
  <c r="DT102" i="5088"/>
  <c r="AD102" i="46188" s="1"/>
  <c r="DW100" i="5088"/>
  <c r="AG100" i="46188" s="1"/>
  <c r="DV100" i="5088"/>
  <c r="AF100" i="46188" s="1"/>
  <c r="DU100" i="5088"/>
  <c r="AE100" i="46188" s="1"/>
  <c r="DT100" i="5088"/>
  <c r="DW94" i="5088"/>
  <c r="AG94" i="46188" s="1"/>
  <c r="DV94" i="5088"/>
  <c r="AF94" i="46188" s="1"/>
  <c r="DU94" i="5088"/>
  <c r="AE94" i="46188" s="1"/>
  <c r="DT94" i="5088"/>
  <c r="AD94" i="46188" s="1"/>
  <c r="DW99" i="5088"/>
  <c r="AG99" i="46188" s="1"/>
  <c r="DV99" i="5088"/>
  <c r="AF99" i="46188" s="1"/>
  <c r="DU99" i="5088"/>
  <c r="AE99" i="46188" s="1"/>
  <c r="DT99" i="5088"/>
  <c r="AD99" i="46188" s="1"/>
  <c r="DW95" i="5088"/>
  <c r="AG95" i="46188" s="1"/>
  <c r="DV95" i="5088"/>
  <c r="AF95" i="46188" s="1"/>
  <c r="DU95" i="5088"/>
  <c r="AE95" i="46188" s="1"/>
  <c r="DT95" i="5088"/>
  <c r="AD95" i="46188" s="1"/>
  <c r="DW80" i="5088"/>
  <c r="AG80" i="46188" s="1"/>
  <c r="DV80" i="5088"/>
  <c r="AF80" i="46188" s="1"/>
  <c r="DU80" i="5088"/>
  <c r="AE80" i="46188" s="1"/>
  <c r="DT80" i="5088"/>
  <c r="AD80" i="46188" s="1"/>
  <c r="DW96" i="5088"/>
  <c r="AG96" i="46188" s="1"/>
  <c r="DV96" i="5088"/>
  <c r="AF96" i="46188" s="1"/>
  <c r="DU96" i="5088"/>
  <c r="AE96" i="46188" s="1"/>
  <c r="DT96" i="5088"/>
  <c r="AD96" i="46188" s="1"/>
  <c r="DW84" i="5088"/>
  <c r="AG84" i="46188" s="1"/>
  <c r="DV84" i="5088"/>
  <c r="AF84" i="46188" s="1"/>
  <c r="DU84" i="5088"/>
  <c r="AE84" i="46188" s="1"/>
  <c r="DT84" i="5088"/>
  <c r="AD84" i="46188" s="1"/>
  <c r="DW79" i="5088"/>
  <c r="AG79" i="46188" s="1"/>
  <c r="DV79" i="5088"/>
  <c r="AF79" i="46188" s="1"/>
  <c r="DU79" i="5088"/>
  <c r="AE79" i="46188" s="1"/>
  <c r="DT79" i="5088"/>
  <c r="AD79" i="46188" s="1"/>
  <c r="DW69" i="5088"/>
  <c r="AG69" i="46188" s="1"/>
  <c r="DV69" i="5088"/>
  <c r="AF69" i="46188" s="1"/>
  <c r="DU69" i="5088"/>
  <c r="AE69" i="46188" s="1"/>
  <c r="DT69" i="5088"/>
  <c r="AD69" i="46188" s="1"/>
  <c r="AG68" i="46188"/>
  <c r="AF68" i="46188"/>
  <c r="AE68" i="46188"/>
  <c r="AD68" i="46188"/>
  <c r="AG65" i="46188"/>
  <c r="AF65" i="46188"/>
  <c r="AE65" i="46188"/>
  <c r="AD65" i="46188"/>
  <c r="AG64" i="46188"/>
  <c r="AF64" i="46188"/>
  <c r="AE64" i="46188"/>
  <c r="AD64" i="46188"/>
  <c r="AG63" i="46188"/>
  <c r="AF63" i="46188"/>
  <c r="AE63" i="46188"/>
  <c r="AD63" i="46188"/>
  <c r="AG60" i="46188"/>
  <c r="AF60" i="46188"/>
  <c r="AE60" i="46188"/>
  <c r="AD60" i="46188"/>
  <c r="AI70" i="46188"/>
  <c r="DW70" i="5088"/>
  <c r="AG70" i="46188" s="1"/>
  <c r="DV70" i="5088"/>
  <c r="AF70" i="46188" s="1"/>
  <c r="DU70" i="5088"/>
  <c r="AE70" i="46188" s="1"/>
  <c r="DT70" i="5088"/>
  <c r="AD70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DT14" i="5088"/>
  <c r="DW13" i="5088"/>
  <c r="DV13" i="5088"/>
  <c r="AF13" i="46188" s="1"/>
  <c r="DU13" i="5088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9" i="5088"/>
  <c r="AA109" i="46188" s="1"/>
  <c r="CN109" i="5088"/>
  <c r="Z109" i="46188" s="1"/>
  <c r="CM109" i="5088"/>
  <c r="Y109" i="46188" s="1"/>
  <c r="CL109" i="5088"/>
  <c r="X109" i="46188" s="1"/>
  <c r="CK109" i="5088"/>
  <c r="CO111" i="5088"/>
  <c r="AA111" i="46188" s="1"/>
  <c r="CN111" i="5088"/>
  <c r="Z111" i="46188" s="1"/>
  <c r="CM111" i="5088"/>
  <c r="Y111" i="46188" s="1"/>
  <c r="CL111" i="5088"/>
  <c r="X111" i="46188" s="1"/>
  <c r="CK111" i="5088"/>
  <c r="CO107" i="5088"/>
  <c r="CN107" i="5088"/>
  <c r="CM107" i="5088"/>
  <c r="CL107" i="5088"/>
  <c r="CK107" i="5088"/>
  <c r="CO103" i="5088"/>
  <c r="AA103" i="46188" s="1"/>
  <c r="CN103" i="5088"/>
  <c r="Z103" i="46188" s="1"/>
  <c r="CM103" i="5088"/>
  <c r="Y103" i="46188" s="1"/>
  <c r="CL103" i="5088"/>
  <c r="X103" i="46188" s="1"/>
  <c r="CK103" i="5088"/>
  <c r="CO93" i="5088"/>
  <c r="AA93" i="46188" s="1"/>
  <c r="CN93" i="5088"/>
  <c r="Z93" i="46188" s="1"/>
  <c r="CM93" i="5088"/>
  <c r="Y93" i="46188" s="1"/>
  <c r="CL93" i="5088"/>
  <c r="X93" i="46188" s="1"/>
  <c r="CK93" i="5088"/>
  <c r="CO92" i="5088"/>
  <c r="AA92" i="46188" s="1"/>
  <c r="CN92" i="5088"/>
  <c r="Z92" i="46188" s="1"/>
  <c r="CM92" i="5088"/>
  <c r="Y92" i="46188" s="1"/>
  <c r="CL92" i="5088"/>
  <c r="X92" i="46188" s="1"/>
  <c r="CK92" i="5088"/>
  <c r="CO90" i="5088"/>
  <c r="AA90" i="46188" s="1"/>
  <c r="CN90" i="5088"/>
  <c r="CM90" i="5088"/>
  <c r="CL90" i="5088"/>
  <c r="CK90" i="5088"/>
  <c r="CO89" i="5088"/>
  <c r="AA89" i="46188" s="1"/>
  <c r="CN89" i="5088"/>
  <c r="Z89" i="46188" s="1"/>
  <c r="CM89" i="5088"/>
  <c r="Y89" i="46188" s="1"/>
  <c r="CL89" i="5088"/>
  <c r="X89" i="46188" s="1"/>
  <c r="CK89" i="5088"/>
  <c r="CO87" i="5088"/>
  <c r="AA87" i="46188" s="1"/>
  <c r="CN87" i="5088"/>
  <c r="Z87" i="46188" s="1"/>
  <c r="CM87" i="5088"/>
  <c r="Y87" i="46188" s="1"/>
  <c r="CL87" i="5088"/>
  <c r="X87" i="46188" s="1"/>
  <c r="CK87" i="5088"/>
  <c r="CO97" i="5088"/>
  <c r="AA97" i="46188" s="1"/>
  <c r="CN97" i="5088"/>
  <c r="Z97" i="46188" s="1"/>
  <c r="CM97" i="5088"/>
  <c r="Y97" i="46188" s="1"/>
  <c r="CL97" i="5088"/>
  <c r="X97" i="46188" s="1"/>
  <c r="CK97" i="5088"/>
  <c r="CO81" i="5088"/>
  <c r="AA81" i="46188" s="1"/>
  <c r="CN81" i="5088"/>
  <c r="Z81" i="46188" s="1"/>
  <c r="CM81" i="5088"/>
  <c r="Y81" i="46188" s="1"/>
  <c r="CL81" i="5088"/>
  <c r="X81" i="46188" s="1"/>
  <c r="CK81" i="5088"/>
  <c r="CO102" i="5088"/>
  <c r="AA102" i="46188" s="1"/>
  <c r="CN102" i="5088"/>
  <c r="Z102" i="46188" s="1"/>
  <c r="CM102" i="5088"/>
  <c r="Y102" i="46188" s="1"/>
  <c r="CL102" i="5088"/>
  <c r="X102" i="46188" s="1"/>
  <c r="CK102" i="5088"/>
  <c r="CO100" i="5088"/>
  <c r="AA100" i="46188" s="1"/>
  <c r="CN100" i="5088"/>
  <c r="Z100" i="46188" s="1"/>
  <c r="CM100" i="5088"/>
  <c r="Y100" i="46188" s="1"/>
  <c r="CL100" i="5088"/>
  <c r="X100" i="46188" s="1"/>
  <c r="CK100" i="5088"/>
  <c r="CO94" i="5088"/>
  <c r="AA94" i="46188" s="1"/>
  <c r="CN94" i="5088"/>
  <c r="Z94" i="46188" s="1"/>
  <c r="CM94" i="5088"/>
  <c r="Y94" i="46188" s="1"/>
  <c r="CL94" i="5088"/>
  <c r="X94" i="46188" s="1"/>
  <c r="CK94" i="5088"/>
  <c r="CO99" i="5088"/>
  <c r="AA99" i="46188" s="1"/>
  <c r="CN99" i="5088"/>
  <c r="Z99" i="46188" s="1"/>
  <c r="CM99" i="5088"/>
  <c r="Y99" i="46188" s="1"/>
  <c r="CL99" i="5088"/>
  <c r="X99" i="46188" s="1"/>
  <c r="CK99" i="5088"/>
  <c r="CO95" i="5088"/>
  <c r="AA95" i="46188" s="1"/>
  <c r="CN95" i="5088"/>
  <c r="Z95" i="46188" s="1"/>
  <c r="CM95" i="5088"/>
  <c r="Y95" i="46188" s="1"/>
  <c r="CL95" i="5088"/>
  <c r="X95" i="46188" s="1"/>
  <c r="CK95" i="5088"/>
  <c r="CO80" i="5088"/>
  <c r="AA80" i="46188" s="1"/>
  <c r="CN80" i="5088"/>
  <c r="Z80" i="46188" s="1"/>
  <c r="CM80" i="5088"/>
  <c r="Y80" i="46188" s="1"/>
  <c r="CL80" i="5088"/>
  <c r="X80" i="46188" s="1"/>
  <c r="CK80" i="5088"/>
  <c r="CO96" i="5088"/>
  <c r="AA96" i="46188" s="1"/>
  <c r="CN96" i="5088"/>
  <c r="Z96" i="46188" s="1"/>
  <c r="CM96" i="5088"/>
  <c r="Y96" i="46188" s="1"/>
  <c r="CL96" i="5088"/>
  <c r="X96" i="46188" s="1"/>
  <c r="CK96" i="5088"/>
  <c r="CO84" i="5088"/>
  <c r="AA84" i="46188" s="1"/>
  <c r="CN84" i="5088"/>
  <c r="Z84" i="46188" s="1"/>
  <c r="CM84" i="5088"/>
  <c r="Y84" i="46188" s="1"/>
  <c r="CL84" i="5088"/>
  <c r="X84" i="46188" s="1"/>
  <c r="CK84" i="5088"/>
  <c r="CO79" i="5088"/>
  <c r="CN79" i="5088"/>
  <c r="CM79" i="5088"/>
  <c r="CL79" i="5088"/>
  <c r="CK79" i="5088"/>
  <c r="CO69" i="5088"/>
  <c r="CM69" i="5088"/>
  <c r="CL69" i="5088"/>
  <c r="CK69" i="5088"/>
  <c r="AA68" i="46188"/>
  <c r="Z68" i="46188"/>
  <c r="Y68" i="46188"/>
  <c r="X68" i="46188"/>
  <c r="W68" i="46188"/>
  <c r="AA65" i="46188"/>
  <c r="Y65" i="46188"/>
  <c r="X65" i="46188"/>
  <c r="W65" i="46188"/>
  <c r="AA64" i="46188"/>
  <c r="Z64" i="46188"/>
  <c r="Y64" i="46188"/>
  <c r="X64" i="46188"/>
  <c r="AA63" i="46188"/>
  <c r="Z63" i="46188"/>
  <c r="Y63" i="46188"/>
  <c r="X63" i="46188"/>
  <c r="W63" i="46188"/>
  <c r="AA60" i="46188"/>
  <c r="Z60" i="46188"/>
  <c r="X60" i="46188"/>
  <c r="W60" i="46188"/>
  <c r="CO70" i="5088"/>
  <c r="CM70" i="5088"/>
  <c r="CL70" i="5088"/>
  <c r="CK70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JZ21" i="5088" s="1"/>
  <c r="CN21" i="5088"/>
  <c r="JY21" i="5088" s="1"/>
  <c r="CM21" i="5088"/>
  <c r="CL21" i="5088"/>
  <c r="JW21" i="5088" s="1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9" i="46188"/>
  <c r="S109" i="46188"/>
  <c r="R109" i="46188"/>
  <c r="Q109" i="46188"/>
  <c r="T111" i="46188"/>
  <c r="S111" i="46188"/>
  <c r="R111" i="46188"/>
  <c r="Q111" i="46188"/>
  <c r="T103" i="46188"/>
  <c r="S103" i="46188"/>
  <c r="R103" i="46188"/>
  <c r="Q103" i="46188"/>
  <c r="T93" i="46188"/>
  <c r="S93" i="46188"/>
  <c r="R93" i="46188"/>
  <c r="Q93" i="46188"/>
  <c r="T92" i="46188"/>
  <c r="S92" i="46188"/>
  <c r="R92" i="46188"/>
  <c r="Q92" i="46188"/>
  <c r="T90" i="46188"/>
  <c r="S90" i="46188"/>
  <c r="R90" i="46188"/>
  <c r="Q90" i="46188"/>
  <c r="T89" i="46188"/>
  <c r="S89" i="46188"/>
  <c r="R89" i="46188"/>
  <c r="Q89" i="46188"/>
  <c r="T87" i="46188"/>
  <c r="S87" i="46188"/>
  <c r="R87" i="46188"/>
  <c r="Q87" i="46188"/>
  <c r="T97" i="46188"/>
  <c r="S97" i="46188"/>
  <c r="R97" i="46188"/>
  <c r="Q97" i="46188"/>
  <c r="T81" i="46188"/>
  <c r="S81" i="46188"/>
  <c r="R81" i="46188"/>
  <c r="Q81" i="46188"/>
  <c r="T102" i="46188"/>
  <c r="S102" i="46188"/>
  <c r="R102" i="46188"/>
  <c r="Q102" i="46188"/>
  <c r="T100" i="46188"/>
  <c r="S100" i="46188"/>
  <c r="R100" i="46188"/>
  <c r="Q100" i="46188"/>
  <c r="T94" i="46188"/>
  <c r="S94" i="46188"/>
  <c r="R94" i="46188"/>
  <c r="Q94" i="46188"/>
  <c r="T99" i="46188"/>
  <c r="S99" i="46188"/>
  <c r="R99" i="46188"/>
  <c r="Q99" i="46188"/>
  <c r="T95" i="46188"/>
  <c r="S95" i="46188"/>
  <c r="R95" i="46188"/>
  <c r="Q95" i="46188"/>
  <c r="T80" i="46188"/>
  <c r="S80" i="46188"/>
  <c r="R80" i="46188"/>
  <c r="Q80" i="46188"/>
  <c r="T96" i="46188"/>
  <c r="S96" i="46188"/>
  <c r="R96" i="46188"/>
  <c r="Q96" i="46188"/>
  <c r="T84" i="46188"/>
  <c r="S84" i="46188"/>
  <c r="R84" i="46188"/>
  <c r="Q84" i="46188"/>
  <c r="S68" i="46188"/>
  <c r="R68" i="46188"/>
  <c r="Q68" i="46188"/>
  <c r="P68" i="46188"/>
  <c r="T65" i="46188"/>
  <c r="S65" i="46188"/>
  <c r="R65" i="46188"/>
  <c r="Q65" i="46188"/>
  <c r="P65" i="46188"/>
  <c r="T64" i="46188"/>
  <c r="S64" i="46188"/>
  <c r="R64" i="46188"/>
  <c r="Q64" i="46188"/>
  <c r="P64" i="46188"/>
  <c r="T63" i="46188"/>
  <c r="S63" i="46188"/>
  <c r="R63" i="46188"/>
  <c r="Q63" i="46188"/>
  <c r="P63" i="46188"/>
  <c r="T60" i="46188"/>
  <c r="S60" i="46188"/>
  <c r="R60" i="46188"/>
  <c r="Q60" i="46188"/>
  <c r="P60" i="46188"/>
  <c r="T70" i="46188"/>
  <c r="S70" i="46188"/>
  <c r="R70" i="46188"/>
  <c r="Q70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9" i="5088"/>
  <c r="JZ109" i="5088" s="1"/>
  <c r="AO109" i="5088"/>
  <c r="AN109" i="5088"/>
  <c r="JX109" i="5088" s="1"/>
  <c r="AM109" i="5088"/>
  <c r="JW109" i="5088" s="1"/>
  <c r="AL109" i="5088"/>
  <c r="I109" i="46188" s="1"/>
  <c r="AP111" i="5088"/>
  <c r="JZ111" i="5088" s="1"/>
  <c r="AO111" i="5088"/>
  <c r="JY111" i="5088" s="1"/>
  <c r="AN111" i="5088"/>
  <c r="AM111" i="5088"/>
  <c r="JW111" i="5088" s="1"/>
  <c r="AL111" i="5088"/>
  <c r="JV111" i="5088" s="1"/>
  <c r="AP107" i="5088"/>
  <c r="JZ107" i="5088" s="1"/>
  <c r="AO107" i="5088"/>
  <c r="JY107" i="5088" s="1"/>
  <c r="AN107" i="5088"/>
  <c r="AM107" i="5088"/>
  <c r="AL107" i="5088"/>
  <c r="JV107" i="5088" s="1"/>
  <c r="AP103" i="5088"/>
  <c r="AO103" i="5088"/>
  <c r="AN103" i="5088"/>
  <c r="AM103" i="5088"/>
  <c r="AL103" i="5088"/>
  <c r="AP93" i="5088"/>
  <c r="AO93" i="5088"/>
  <c r="L93" i="46188" s="1"/>
  <c r="AN93" i="5088"/>
  <c r="K93" i="46188" s="1"/>
  <c r="AM93" i="5088"/>
  <c r="J93" i="46188" s="1"/>
  <c r="AL93" i="5088"/>
  <c r="AP92" i="5088"/>
  <c r="AO92" i="5088"/>
  <c r="AN92" i="5088"/>
  <c r="AM92" i="5088"/>
  <c r="AL92" i="5088"/>
  <c r="AP90" i="5088"/>
  <c r="AO90" i="5088"/>
  <c r="L90" i="46188" s="1"/>
  <c r="AN90" i="5088"/>
  <c r="K90" i="46188" s="1"/>
  <c r="AM90" i="5088"/>
  <c r="J90" i="46188" s="1"/>
  <c r="AL90" i="5088"/>
  <c r="JV90" i="5088" s="1"/>
  <c r="AP89" i="5088"/>
  <c r="AO89" i="5088"/>
  <c r="AN89" i="5088"/>
  <c r="AM89" i="5088"/>
  <c r="AL89" i="5088"/>
  <c r="AP87" i="5088"/>
  <c r="AO87" i="5088"/>
  <c r="AN87" i="5088"/>
  <c r="K87" i="46188" s="1"/>
  <c r="AM87" i="5088"/>
  <c r="J87" i="46188" s="1"/>
  <c r="AL87" i="5088"/>
  <c r="AP97" i="5088"/>
  <c r="AO97" i="5088"/>
  <c r="AN97" i="5088"/>
  <c r="AM97" i="5088"/>
  <c r="AL97" i="5088"/>
  <c r="AP81" i="5088"/>
  <c r="JZ81" i="5088" s="1"/>
  <c r="AO81" i="5088"/>
  <c r="AN81" i="5088"/>
  <c r="AM81" i="5088"/>
  <c r="AL81" i="5088"/>
  <c r="AP102" i="5088"/>
  <c r="AO102" i="5088"/>
  <c r="AN102" i="5088"/>
  <c r="AM102" i="5088"/>
  <c r="AL102" i="5088"/>
  <c r="AP100" i="5088"/>
  <c r="AO100" i="5088"/>
  <c r="AN100" i="5088"/>
  <c r="AM100" i="5088"/>
  <c r="AL100" i="5088"/>
  <c r="I100" i="46188" s="1"/>
  <c r="AP94" i="5088"/>
  <c r="AO94" i="5088"/>
  <c r="AN94" i="5088"/>
  <c r="AM94" i="5088"/>
  <c r="AL94" i="5088"/>
  <c r="AP99" i="5088"/>
  <c r="AO99" i="5088"/>
  <c r="AN99" i="5088"/>
  <c r="AM99" i="5088"/>
  <c r="AL99" i="5088"/>
  <c r="AP95" i="5088"/>
  <c r="AO95" i="5088"/>
  <c r="AN95" i="5088"/>
  <c r="AM95" i="5088"/>
  <c r="AL95" i="5088"/>
  <c r="AP80" i="5088"/>
  <c r="JZ80" i="5088" s="1"/>
  <c r="AO80" i="5088"/>
  <c r="AN80" i="5088"/>
  <c r="AM80" i="5088"/>
  <c r="AL80" i="5088"/>
  <c r="AP96" i="5088"/>
  <c r="AO96" i="5088"/>
  <c r="AN96" i="5088"/>
  <c r="AM96" i="5088"/>
  <c r="AL96" i="5088"/>
  <c r="AP84" i="5088"/>
  <c r="JZ84" i="5088" s="1"/>
  <c r="AO84" i="5088"/>
  <c r="L84" i="46188" s="1"/>
  <c r="AN84" i="5088"/>
  <c r="K84" i="46188" s="1"/>
  <c r="AM84" i="5088"/>
  <c r="J84" i="46188" s="1"/>
  <c r="AL84" i="5088"/>
  <c r="AP79" i="5088"/>
  <c r="JZ79" i="5088" s="1"/>
  <c r="AO79" i="5088"/>
  <c r="AN79" i="5088"/>
  <c r="K79" i="46188" s="1"/>
  <c r="AM79" i="5088"/>
  <c r="AL79" i="5088"/>
  <c r="JV79" i="5088" s="1"/>
  <c r="AP76" i="5088"/>
  <c r="M76" i="46188" s="1"/>
  <c r="AO76" i="5088"/>
  <c r="AN76" i="5088"/>
  <c r="K76" i="46188" s="1"/>
  <c r="AM76" i="5088"/>
  <c r="J76" i="46188" s="1"/>
  <c r="L71" i="46188"/>
  <c r="J71" i="46188"/>
  <c r="AP69" i="5088"/>
  <c r="JZ69" i="5088" s="1"/>
  <c r="AO69" i="5088"/>
  <c r="AN69" i="5088"/>
  <c r="JX69" i="5088" s="1"/>
  <c r="AM69" i="5088"/>
  <c r="AL69" i="5088"/>
  <c r="JV69" i="5088" s="1"/>
  <c r="L68" i="46188"/>
  <c r="K68" i="46188"/>
  <c r="J68" i="46188"/>
  <c r="L65" i="46188"/>
  <c r="I65" i="46188"/>
  <c r="M64" i="46188"/>
  <c r="I64" i="46188"/>
  <c r="K63" i="46188"/>
  <c r="J63" i="46188"/>
  <c r="M60" i="46188"/>
  <c r="K60" i="46188"/>
  <c r="AP70" i="5088"/>
  <c r="M70" i="46188" s="1"/>
  <c r="AO70" i="5088"/>
  <c r="AN70" i="5088"/>
  <c r="AM70" i="5088"/>
  <c r="AL70" i="5088"/>
  <c r="JV70" i="5088" s="1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AP45" i="5088"/>
  <c r="AO45" i="5088"/>
  <c r="AN45" i="5088"/>
  <c r="AM45" i="5088"/>
  <c r="AL45" i="5088"/>
  <c r="AP39" i="5088"/>
  <c r="AO39" i="5088"/>
  <c r="AN39" i="5088"/>
  <c r="AM39" i="5088"/>
  <c r="AL39" i="5088"/>
  <c r="AP47" i="5088"/>
  <c r="AO47" i="5088"/>
  <c r="JY47" i="5088" s="1"/>
  <c r="AN47" i="5088"/>
  <c r="AM47" i="5088"/>
  <c r="JW47" i="5088" s="1"/>
  <c r="AL47" i="5088"/>
  <c r="AP38" i="5088"/>
  <c r="AO38" i="5088"/>
  <c r="AN38" i="5088"/>
  <c r="AM38" i="5088"/>
  <c r="AL38" i="5088"/>
  <c r="AP44" i="5088"/>
  <c r="AO44" i="5088"/>
  <c r="L44" i="46188" s="1"/>
  <c r="AN44" i="5088"/>
  <c r="K44" i="46188" s="1"/>
  <c r="AM44" i="5088"/>
  <c r="J44" i="46188" s="1"/>
  <c r="AL44" i="5088"/>
  <c r="AP41" i="5088"/>
  <c r="AO41" i="5088"/>
  <c r="L41" i="46188" s="1"/>
  <c r="AN41" i="5088"/>
  <c r="AM41" i="5088"/>
  <c r="AL41" i="5088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AP37" i="5088"/>
  <c r="AO37" i="5088"/>
  <c r="AN37" i="5088"/>
  <c r="K37" i="46188" s="1"/>
  <c r="AM37" i="5088"/>
  <c r="AL37" i="5088"/>
  <c r="AP43" i="5088"/>
  <c r="AO43" i="5088"/>
  <c r="AN43" i="5088"/>
  <c r="AM43" i="5088"/>
  <c r="J43" i="46188" s="1"/>
  <c r="AL43" i="5088"/>
  <c r="AP32" i="5088"/>
  <c r="AO32" i="5088"/>
  <c r="AN32" i="5088"/>
  <c r="AM32" i="5088"/>
  <c r="AL32" i="5088"/>
  <c r="AP35" i="5088"/>
  <c r="AO35" i="5088"/>
  <c r="AN35" i="5088"/>
  <c r="AM35" i="5088"/>
  <c r="JW35" i="5088" s="1"/>
  <c r="AL35" i="5088"/>
  <c r="AP40" i="5088"/>
  <c r="AO40" i="5088"/>
  <c r="AN40" i="5088"/>
  <c r="AM40" i="5088"/>
  <c r="AL40" i="5088"/>
  <c r="AP36" i="5088"/>
  <c r="AO36" i="5088"/>
  <c r="AN36" i="5088"/>
  <c r="AM36" i="5088"/>
  <c r="JW36" i="5088" s="1"/>
  <c r="AL36" i="5088"/>
  <c r="AP31" i="5088"/>
  <c r="AO31" i="5088"/>
  <c r="AN31" i="5088"/>
  <c r="AM31" i="5088"/>
  <c r="AL31" i="5088"/>
  <c r="AP29" i="5088"/>
  <c r="AO29" i="5088"/>
  <c r="AN29" i="5088"/>
  <c r="AM29" i="5088"/>
  <c r="AL29" i="5088"/>
  <c r="AP27" i="5088"/>
  <c r="AO27" i="5088"/>
  <c r="AN27" i="5088"/>
  <c r="AM27" i="5088"/>
  <c r="AL27" i="5088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AO13" i="5088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AN13" i="5088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M112" i="5088"/>
  <c r="JL112" i="5088"/>
  <c r="JK112" i="5088"/>
  <c r="JJ112" i="5088"/>
  <c r="JI112" i="5088"/>
  <c r="JG112" i="5088"/>
  <c r="JF112" i="5088"/>
  <c r="JE112" i="5088"/>
  <c r="JD112" i="5088"/>
  <c r="JC112" i="5088"/>
  <c r="JA112" i="5088"/>
  <c r="IZ112" i="5088"/>
  <c r="IY112" i="5088"/>
  <c r="IX112" i="5088"/>
  <c r="IW112" i="5088"/>
  <c r="JN109" i="5088"/>
  <c r="JH109" i="5088"/>
  <c r="JB109" i="5088"/>
  <c r="JN111" i="5088"/>
  <c r="JH111" i="5088"/>
  <c r="JB111" i="5088"/>
  <c r="JN107" i="5088"/>
  <c r="JH107" i="5088"/>
  <c r="JB107" i="5088"/>
  <c r="JM104" i="5088"/>
  <c r="JL104" i="5088"/>
  <c r="JK104" i="5088"/>
  <c r="JJ104" i="5088"/>
  <c r="JI104" i="5088"/>
  <c r="JG104" i="5088"/>
  <c r="JF104" i="5088"/>
  <c r="JE104" i="5088"/>
  <c r="JD104" i="5088"/>
  <c r="JC104" i="5088"/>
  <c r="JA104" i="5088"/>
  <c r="IZ104" i="5088"/>
  <c r="IY104" i="5088"/>
  <c r="IX104" i="5088"/>
  <c r="IW104" i="5088"/>
  <c r="JN103" i="5088"/>
  <c r="JH103" i="5088"/>
  <c r="JB103" i="5088"/>
  <c r="JN93" i="5088"/>
  <c r="JH93" i="5088"/>
  <c r="JB93" i="5088"/>
  <c r="JN92" i="5088"/>
  <c r="JH92" i="5088"/>
  <c r="JB92" i="5088"/>
  <c r="JN87" i="5088"/>
  <c r="JH87" i="5088"/>
  <c r="JB87" i="5088"/>
  <c r="JN97" i="5088"/>
  <c r="JH97" i="5088"/>
  <c r="JB97" i="5088"/>
  <c r="JN81" i="5088"/>
  <c r="JH81" i="5088"/>
  <c r="JB81" i="5088"/>
  <c r="JN102" i="5088"/>
  <c r="JH102" i="5088"/>
  <c r="JB102" i="5088"/>
  <c r="JN100" i="5088"/>
  <c r="JH100" i="5088"/>
  <c r="JB100" i="5088"/>
  <c r="JN94" i="5088"/>
  <c r="JH94" i="5088"/>
  <c r="JB94" i="5088"/>
  <c r="JN99" i="5088"/>
  <c r="JH99" i="5088"/>
  <c r="JB99" i="5088"/>
  <c r="JN95" i="5088"/>
  <c r="JH95" i="5088"/>
  <c r="JB95" i="5088"/>
  <c r="JN80" i="5088"/>
  <c r="JH80" i="5088"/>
  <c r="JB80" i="5088"/>
  <c r="JN96" i="5088"/>
  <c r="JH96" i="5088"/>
  <c r="JB96" i="5088"/>
  <c r="JN84" i="5088"/>
  <c r="JH84" i="5088"/>
  <c r="JB84" i="5088"/>
  <c r="JN79" i="5088"/>
  <c r="JH79" i="5088"/>
  <c r="JB79" i="5088"/>
  <c r="JN69" i="5088"/>
  <c r="JH69" i="5088"/>
  <c r="JB69" i="5088"/>
  <c r="JN68" i="5088"/>
  <c r="JH68" i="5088"/>
  <c r="JB68" i="5088"/>
  <c r="JN65" i="5088"/>
  <c r="JH65" i="5088"/>
  <c r="JB65" i="5088"/>
  <c r="JN64" i="5088"/>
  <c r="JH64" i="5088"/>
  <c r="JB64" i="5088"/>
  <c r="JN63" i="5088"/>
  <c r="JH63" i="5088"/>
  <c r="JB63" i="5088"/>
  <c r="JN60" i="5088"/>
  <c r="JH60" i="5088"/>
  <c r="JB60" i="5088"/>
  <c r="JN70" i="5088"/>
  <c r="JH70" i="5088"/>
  <c r="JB70" i="5088"/>
  <c r="JN59" i="5088"/>
  <c r="JH59" i="5088"/>
  <c r="JB59" i="5088"/>
  <c r="JN57" i="5088"/>
  <c r="JH57" i="5088"/>
  <c r="JB57" i="5088"/>
  <c r="JN56" i="5088"/>
  <c r="JH56" i="5088"/>
  <c r="JB56" i="5088"/>
  <c r="JN54" i="5088"/>
  <c r="JH54" i="5088"/>
  <c r="JB54" i="5088"/>
  <c r="JN26" i="5088"/>
  <c r="JH26" i="5088"/>
  <c r="JB26" i="5088"/>
  <c r="JN45" i="5088"/>
  <c r="JH45" i="5088"/>
  <c r="JB45" i="5088"/>
  <c r="JN39" i="5088"/>
  <c r="JH39" i="5088"/>
  <c r="JB39" i="5088"/>
  <c r="JN47" i="5088"/>
  <c r="JH47" i="5088"/>
  <c r="JB47" i="5088"/>
  <c r="JN38" i="5088"/>
  <c r="JH38" i="5088"/>
  <c r="JB38" i="5088"/>
  <c r="JN44" i="5088"/>
  <c r="JH44" i="5088"/>
  <c r="JB44" i="5088"/>
  <c r="JN41" i="5088"/>
  <c r="JH41" i="5088"/>
  <c r="JB41" i="5088"/>
  <c r="JN25" i="5088"/>
  <c r="JH25" i="5088"/>
  <c r="JB25" i="5088"/>
  <c r="JN34" i="5088"/>
  <c r="JH34" i="5088"/>
  <c r="JB34" i="5088"/>
  <c r="JN23" i="5088"/>
  <c r="JH23" i="5088"/>
  <c r="JB23" i="5088"/>
  <c r="JN22" i="5088"/>
  <c r="JH22" i="5088"/>
  <c r="JB22" i="5088"/>
  <c r="JN42" i="5088"/>
  <c r="JH42" i="5088"/>
  <c r="JB42" i="5088"/>
  <c r="JN37" i="5088"/>
  <c r="JH37" i="5088"/>
  <c r="JB37" i="5088"/>
  <c r="JN43" i="5088"/>
  <c r="JH43" i="5088"/>
  <c r="JB43" i="5088"/>
  <c r="JN32" i="5088"/>
  <c r="JH32" i="5088"/>
  <c r="JB32" i="5088"/>
  <c r="JN35" i="5088"/>
  <c r="JH35" i="5088"/>
  <c r="JB35" i="5088"/>
  <c r="JN40" i="5088"/>
  <c r="JH40" i="5088"/>
  <c r="JB40" i="5088"/>
  <c r="JN36" i="5088"/>
  <c r="JH36" i="5088"/>
  <c r="JB36" i="5088"/>
  <c r="JN31" i="5088"/>
  <c r="JH31" i="5088"/>
  <c r="JB31" i="5088"/>
  <c r="JN29" i="5088"/>
  <c r="JH29" i="5088"/>
  <c r="JB29" i="5088"/>
  <c r="JN27" i="5088"/>
  <c r="JH27" i="5088"/>
  <c r="JB27" i="5088"/>
  <c r="JN21" i="5088"/>
  <c r="JH21" i="5088"/>
  <c r="JB21" i="5088"/>
  <c r="JN17" i="5088"/>
  <c r="JH17" i="5088"/>
  <c r="JB17" i="5088"/>
  <c r="JN15" i="5088"/>
  <c r="JH15" i="5088"/>
  <c r="JB15" i="5088"/>
  <c r="JN14" i="5088"/>
  <c r="JH14" i="5088"/>
  <c r="JB14" i="5088"/>
  <c r="JN13" i="5088"/>
  <c r="JH13" i="5088"/>
  <c r="JB13" i="5088"/>
  <c r="JN12" i="5088"/>
  <c r="JH12" i="5088"/>
  <c r="JB12" i="5088"/>
  <c r="JN11" i="5088"/>
  <c r="JH11" i="5088"/>
  <c r="JB11" i="5088"/>
  <c r="JN10" i="5088"/>
  <c r="JH10" i="5088"/>
  <c r="JB10" i="5088"/>
  <c r="JN9" i="5088"/>
  <c r="JH9" i="5088"/>
  <c r="JB9" i="5088"/>
  <c r="JN8" i="5088"/>
  <c r="JH8" i="5088"/>
  <c r="JB8" i="5088"/>
  <c r="JN7" i="5088"/>
  <c r="JH7" i="5088"/>
  <c r="JB7" i="5088"/>
  <c r="JN6" i="5088"/>
  <c r="JH6" i="5088"/>
  <c r="JB6" i="5088"/>
  <c r="IO112" i="5088"/>
  <c r="IN112" i="5088"/>
  <c r="IM112" i="5088"/>
  <c r="IL112" i="5088"/>
  <c r="IK112" i="5088"/>
  <c r="II112" i="5088"/>
  <c r="IU112" i="5088" s="1"/>
  <c r="IH112" i="5088"/>
  <c r="IG112" i="5088"/>
  <c r="IF112" i="5088"/>
  <c r="IE112" i="5088"/>
  <c r="IP109" i="5088"/>
  <c r="IJ109" i="5088"/>
  <c r="IP111" i="5088"/>
  <c r="IJ111" i="5088"/>
  <c r="IP107" i="5088"/>
  <c r="IJ107" i="5088"/>
  <c r="IO104" i="5088"/>
  <c r="IN104" i="5088"/>
  <c r="IM104" i="5088"/>
  <c r="IL104" i="5088"/>
  <c r="IK104" i="5088"/>
  <c r="II104" i="5088"/>
  <c r="IH104" i="5088"/>
  <c r="IG104" i="5088"/>
  <c r="IF104" i="5088"/>
  <c r="IE104" i="5088"/>
  <c r="IP103" i="5088"/>
  <c r="IJ103" i="5088"/>
  <c r="IP93" i="5088"/>
  <c r="IJ93" i="5088"/>
  <c r="IP92" i="5088"/>
  <c r="IJ92" i="5088"/>
  <c r="IJ90" i="5088"/>
  <c r="IP89" i="5088"/>
  <c r="IJ89" i="5088"/>
  <c r="IP87" i="5088"/>
  <c r="IJ87" i="5088"/>
  <c r="IP97" i="5088"/>
  <c r="IJ97" i="5088"/>
  <c r="IP81" i="5088"/>
  <c r="IJ81" i="5088"/>
  <c r="IP102" i="5088"/>
  <c r="IJ102" i="5088"/>
  <c r="IP100" i="5088"/>
  <c r="IJ100" i="5088"/>
  <c r="IP94" i="5088"/>
  <c r="IJ94" i="5088"/>
  <c r="IP99" i="5088"/>
  <c r="IJ99" i="5088"/>
  <c r="IP95" i="5088"/>
  <c r="IJ95" i="5088"/>
  <c r="IP80" i="5088"/>
  <c r="IJ80" i="5088"/>
  <c r="IP96" i="5088"/>
  <c r="IJ96" i="5088"/>
  <c r="IP84" i="5088"/>
  <c r="IJ84" i="5088"/>
  <c r="IP79" i="5088"/>
  <c r="IJ79" i="5088"/>
  <c r="IP69" i="5088"/>
  <c r="IJ69" i="5088"/>
  <c r="IP68" i="5088"/>
  <c r="IJ68" i="5088"/>
  <c r="IP65" i="5088"/>
  <c r="IJ65" i="5088"/>
  <c r="IP64" i="5088"/>
  <c r="IJ64" i="5088"/>
  <c r="IP63" i="5088"/>
  <c r="IJ63" i="5088"/>
  <c r="IP60" i="5088"/>
  <c r="IJ60" i="5088"/>
  <c r="IP70" i="5088"/>
  <c r="IJ70" i="5088"/>
  <c r="IP59" i="5088"/>
  <c r="IJ59" i="5088"/>
  <c r="IP57" i="5088"/>
  <c r="IJ57" i="5088"/>
  <c r="IP56" i="5088"/>
  <c r="IJ56" i="5088"/>
  <c r="IP54" i="5088"/>
  <c r="IJ54" i="5088"/>
  <c r="IP26" i="5088"/>
  <c r="IJ26" i="5088"/>
  <c r="IP45" i="5088"/>
  <c r="IJ45" i="5088"/>
  <c r="IP39" i="5088"/>
  <c r="IJ39" i="5088"/>
  <c r="IP47" i="5088"/>
  <c r="IJ47" i="5088"/>
  <c r="IP38" i="5088"/>
  <c r="IJ38" i="5088"/>
  <c r="IP44" i="5088"/>
  <c r="IJ44" i="5088"/>
  <c r="IP41" i="5088"/>
  <c r="IJ41" i="5088"/>
  <c r="IP25" i="5088"/>
  <c r="IJ25" i="5088"/>
  <c r="IP34" i="5088"/>
  <c r="IJ34" i="5088"/>
  <c r="IP23" i="5088"/>
  <c r="IJ23" i="5088"/>
  <c r="IP22" i="5088"/>
  <c r="IJ22" i="5088"/>
  <c r="IP42" i="5088"/>
  <c r="IJ42" i="5088"/>
  <c r="IP37" i="5088"/>
  <c r="IJ37" i="5088"/>
  <c r="IP43" i="5088"/>
  <c r="IJ43" i="5088"/>
  <c r="IP32" i="5088"/>
  <c r="IJ32" i="5088"/>
  <c r="IP35" i="5088"/>
  <c r="IJ35" i="5088"/>
  <c r="IP40" i="5088"/>
  <c r="IJ40" i="5088"/>
  <c r="IP36" i="5088"/>
  <c r="IJ36" i="5088"/>
  <c r="IP31" i="5088"/>
  <c r="IJ31" i="5088"/>
  <c r="IP29" i="5088"/>
  <c r="IJ29" i="5088"/>
  <c r="IP27" i="5088"/>
  <c r="IJ27" i="5088"/>
  <c r="IP21" i="5088"/>
  <c r="IJ21" i="5088"/>
  <c r="IP17" i="5088"/>
  <c r="IJ17" i="5088"/>
  <c r="IP15" i="5088"/>
  <c r="IJ15" i="5088"/>
  <c r="IP14" i="5088"/>
  <c r="IJ14" i="5088"/>
  <c r="IP13" i="5088"/>
  <c r="IJ13" i="5088"/>
  <c r="IP12" i="5088"/>
  <c r="IJ12" i="5088"/>
  <c r="IP11" i="5088"/>
  <c r="IJ11" i="5088"/>
  <c r="IP10" i="5088"/>
  <c r="IJ10" i="5088"/>
  <c r="IP9" i="5088"/>
  <c r="IJ9" i="5088"/>
  <c r="IP8" i="5088"/>
  <c r="IJ8" i="5088"/>
  <c r="IP7" i="5088"/>
  <c r="IJ7" i="5088"/>
  <c r="IP6" i="5088"/>
  <c r="IJ6" i="5088"/>
  <c r="EW112" i="5088"/>
  <c r="EV112" i="5088"/>
  <c r="EU112" i="5088"/>
  <c r="ET112" i="5088"/>
  <c r="ES112" i="5088"/>
  <c r="EX109" i="5088"/>
  <c r="EX111" i="5088"/>
  <c r="EX107" i="5088"/>
  <c r="EW104" i="5088"/>
  <c r="EV104" i="5088"/>
  <c r="EU104" i="5088"/>
  <c r="ET104" i="5088"/>
  <c r="ES104" i="5088"/>
  <c r="EX103" i="5088"/>
  <c r="EX93" i="5088"/>
  <c r="EX92" i="5088"/>
  <c r="EX90" i="5088"/>
  <c r="EX89" i="5088"/>
  <c r="EX87" i="5088"/>
  <c r="EX97" i="5088"/>
  <c r="EX81" i="5088"/>
  <c r="EX102" i="5088"/>
  <c r="EX100" i="5088"/>
  <c r="EX94" i="5088"/>
  <c r="EX99" i="5088"/>
  <c r="EX95" i="5088"/>
  <c r="EX80" i="5088"/>
  <c r="EX96" i="5088"/>
  <c r="EX84" i="5088"/>
  <c r="EX79" i="5088"/>
  <c r="EX69" i="5088"/>
  <c r="EX68" i="5088"/>
  <c r="EX65" i="5088"/>
  <c r="EX64" i="5088"/>
  <c r="EX63" i="5088"/>
  <c r="EX60" i="5088"/>
  <c r="EX70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X8" i="5088"/>
  <c r="EX7" i="5088"/>
  <c r="EX6" i="5088"/>
  <c r="FC112" i="5088"/>
  <c r="FB112" i="5088"/>
  <c r="FA112" i="5088"/>
  <c r="EZ112" i="5088"/>
  <c r="EY112" i="5088"/>
  <c r="FD109" i="5088"/>
  <c r="FD111" i="5088"/>
  <c r="FD107" i="5088"/>
  <c r="FC104" i="5088"/>
  <c r="FB104" i="5088"/>
  <c r="FA104" i="5088"/>
  <c r="EZ104" i="5088"/>
  <c r="EY104" i="5088"/>
  <c r="FD103" i="5088"/>
  <c r="FD93" i="5088"/>
  <c r="FD92" i="5088"/>
  <c r="FD90" i="5088"/>
  <c r="FD89" i="5088"/>
  <c r="FD87" i="5088"/>
  <c r="FD97" i="5088"/>
  <c r="FD81" i="5088"/>
  <c r="FD102" i="5088"/>
  <c r="FD100" i="5088"/>
  <c r="FD94" i="5088"/>
  <c r="FD99" i="5088"/>
  <c r="FD95" i="5088"/>
  <c r="FD80" i="5088"/>
  <c r="FD96" i="5088"/>
  <c r="FD84" i="5088"/>
  <c r="FD79" i="5088"/>
  <c r="FD69" i="5088"/>
  <c r="FD68" i="5088"/>
  <c r="FD65" i="5088"/>
  <c r="FD64" i="5088"/>
  <c r="FD63" i="5088"/>
  <c r="FD60" i="5088"/>
  <c r="FD70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FD8" i="5088"/>
  <c r="FD7" i="5088"/>
  <c r="FD6" i="5088"/>
  <c r="FI112" i="5088"/>
  <c r="FH112" i="5088"/>
  <c r="FG112" i="5088"/>
  <c r="FE112" i="5088"/>
  <c r="FJ109" i="5088"/>
  <c r="FJ111" i="5088"/>
  <c r="FJ107" i="5088"/>
  <c r="FI104" i="5088"/>
  <c r="FH104" i="5088"/>
  <c r="FG104" i="5088"/>
  <c r="FF104" i="5088"/>
  <c r="FE104" i="5088"/>
  <c r="FJ103" i="5088"/>
  <c r="FJ93" i="5088"/>
  <c r="FJ92" i="5088"/>
  <c r="FJ90" i="5088"/>
  <c r="FJ89" i="5088"/>
  <c r="FJ87" i="5088"/>
  <c r="FJ97" i="5088"/>
  <c r="FJ81" i="5088"/>
  <c r="FJ102" i="5088"/>
  <c r="FJ100" i="5088"/>
  <c r="FJ94" i="5088"/>
  <c r="FJ99" i="5088"/>
  <c r="FJ95" i="5088"/>
  <c r="FJ80" i="5088"/>
  <c r="FJ96" i="5088"/>
  <c r="FJ84" i="5088"/>
  <c r="FJ79" i="5088"/>
  <c r="FJ69" i="5088"/>
  <c r="FJ68" i="5088"/>
  <c r="FJ65" i="5088"/>
  <c r="FJ64" i="5088"/>
  <c r="FJ63" i="5088"/>
  <c r="FJ60" i="5088"/>
  <c r="FJ70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J8" i="5088"/>
  <c r="FJ7" i="5088"/>
  <c r="FJ6" i="5088"/>
  <c r="HR87" i="5088"/>
  <c r="HL87" i="5088"/>
  <c r="HF87" i="5088"/>
  <c r="GZ87" i="5088"/>
  <c r="GT87" i="5088"/>
  <c r="GN87" i="5088"/>
  <c r="GH87" i="5088"/>
  <c r="GB87" i="5088"/>
  <c r="ER87" i="5088"/>
  <c r="FP87" i="5088"/>
  <c r="EL87" i="5088"/>
  <c r="EF87" i="5088"/>
  <c r="CC87" i="5088"/>
  <c r="BW87" i="5088"/>
  <c r="AW87" i="5088"/>
  <c r="BJ87" i="5088"/>
  <c r="AK87" i="5088"/>
  <c r="AE87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B6" i="5088"/>
  <c r="GH6" i="5088"/>
  <c r="GN6" i="5088"/>
  <c r="GT6" i="5088"/>
  <c r="GZ6" i="5088"/>
  <c r="HF6" i="5088"/>
  <c r="HL6" i="5088"/>
  <c r="HR6" i="5088"/>
  <c r="BJ7" i="5088"/>
  <c r="AW7" i="5088"/>
  <c r="BW7" i="5088"/>
  <c r="CC7" i="5088"/>
  <c r="CX7" i="5088"/>
  <c r="DE7" i="5088"/>
  <c r="DS7" i="5088"/>
  <c r="DL7" i="5088"/>
  <c r="EF7" i="5088"/>
  <c r="EL7" i="5088"/>
  <c r="FP7" i="5088"/>
  <c r="ER7" i="5088"/>
  <c r="GB7" i="5088"/>
  <c r="GH7" i="5088"/>
  <c r="GN7" i="5088"/>
  <c r="GT7" i="5088"/>
  <c r="GZ7" i="5088"/>
  <c r="HF7" i="5088"/>
  <c r="HL7" i="5088"/>
  <c r="HR7" i="5088"/>
  <c r="BJ8" i="5088"/>
  <c r="AW8" i="5088"/>
  <c r="BW8" i="5088"/>
  <c r="CC8" i="5088"/>
  <c r="CX8" i="5088"/>
  <c r="DE8" i="5088"/>
  <c r="DS8" i="5088"/>
  <c r="DL8" i="5088"/>
  <c r="EF8" i="5088"/>
  <c r="EL8" i="5088"/>
  <c r="FP8" i="5088"/>
  <c r="ER8" i="5088"/>
  <c r="GB8" i="5088"/>
  <c r="GH8" i="5088"/>
  <c r="GN8" i="5088"/>
  <c r="GT8" i="5088"/>
  <c r="GZ8" i="5088"/>
  <c r="HF8" i="5088"/>
  <c r="HL8" i="5088"/>
  <c r="HR8" i="5088"/>
  <c r="BJ9" i="5088"/>
  <c r="AW9" i="5088"/>
  <c r="BW9" i="5088"/>
  <c r="CC9" i="5088"/>
  <c r="CX9" i="5088"/>
  <c r="DE9" i="5088"/>
  <c r="DS9" i="5088"/>
  <c r="DL9" i="5088"/>
  <c r="EF9" i="5088"/>
  <c r="EL9" i="5088"/>
  <c r="FP9" i="5088"/>
  <c r="ER9" i="5088"/>
  <c r="GB9" i="5088"/>
  <c r="GH9" i="5088"/>
  <c r="GN9" i="5088"/>
  <c r="GT9" i="5088"/>
  <c r="GZ9" i="5088"/>
  <c r="HF9" i="5088"/>
  <c r="HL9" i="5088"/>
  <c r="HR9" i="5088"/>
  <c r="BJ10" i="5088"/>
  <c r="AW10" i="5088"/>
  <c r="BW10" i="5088"/>
  <c r="CC10" i="5088"/>
  <c r="CX10" i="5088"/>
  <c r="DE10" i="5088"/>
  <c r="DS10" i="5088"/>
  <c r="DL10" i="5088"/>
  <c r="EF10" i="5088"/>
  <c r="EL10" i="5088"/>
  <c r="FP10" i="5088"/>
  <c r="ER10" i="5088"/>
  <c r="GB10" i="5088"/>
  <c r="GH10" i="5088"/>
  <c r="GN10" i="5088"/>
  <c r="GT10" i="5088"/>
  <c r="GZ10" i="5088"/>
  <c r="HF10" i="5088"/>
  <c r="HL10" i="5088"/>
  <c r="HR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B11" i="5088"/>
  <c r="GH11" i="5088"/>
  <c r="GN11" i="5088"/>
  <c r="GT11" i="5088"/>
  <c r="GZ11" i="5088"/>
  <c r="HF11" i="5088"/>
  <c r="HL11" i="5088"/>
  <c r="HR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B12" i="5088"/>
  <c r="GH12" i="5088"/>
  <c r="GN12" i="5088"/>
  <c r="GT12" i="5088"/>
  <c r="GZ12" i="5088"/>
  <c r="HF12" i="5088"/>
  <c r="HL12" i="5088"/>
  <c r="HR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B13" i="5088"/>
  <c r="GH13" i="5088"/>
  <c r="GN13" i="5088"/>
  <c r="GT13" i="5088"/>
  <c r="GZ13" i="5088"/>
  <c r="HF13" i="5088"/>
  <c r="HL13" i="5088"/>
  <c r="HR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B14" i="5088"/>
  <c r="GH14" i="5088"/>
  <c r="GN14" i="5088"/>
  <c r="GT14" i="5088"/>
  <c r="GZ14" i="5088"/>
  <c r="HF14" i="5088"/>
  <c r="HL14" i="5088"/>
  <c r="HR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B15" i="5088"/>
  <c r="GH15" i="5088"/>
  <c r="GN15" i="5088"/>
  <c r="GT15" i="5088"/>
  <c r="GZ15" i="5088"/>
  <c r="HF15" i="5088"/>
  <c r="HL15" i="5088"/>
  <c r="HR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B17" i="5088"/>
  <c r="GH17" i="5088"/>
  <c r="GN17" i="5088"/>
  <c r="GT17" i="5088"/>
  <c r="GZ17" i="5088"/>
  <c r="HF17" i="5088"/>
  <c r="HL17" i="5088"/>
  <c r="HR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B21" i="5088"/>
  <c r="GH21" i="5088"/>
  <c r="GN21" i="5088"/>
  <c r="GT21" i="5088"/>
  <c r="GZ21" i="5088"/>
  <c r="HF21" i="5088"/>
  <c r="HL21" i="5088"/>
  <c r="HR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B27" i="5088"/>
  <c r="GH27" i="5088"/>
  <c r="GN27" i="5088"/>
  <c r="GT27" i="5088"/>
  <c r="GZ27" i="5088"/>
  <c r="HF27" i="5088"/>
  <c r="HL27" i="5088"/>
  <c r="HR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B29" i="5088"/>
  <c r="GH29" i="5088"/>
  <c r="GN29" i="5088"/>
  <c r="GT29" i="5088"/>
  <c r="GZ29" i="5088"/>
  <c r="HF29" i="5088"/>
  <c r="HL29" i="5088"/>
  <c r="HR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B31" i="5088"/>
  <c r="GH31" i="5088"/>
  <c r="GN31" i="5088"/>
  <c r="GT31" i="5088"/>
  <c r="GZ31" i="5088"/>
  <c r="HF31" i="5088"/>
  <c r="HL31" i="5088"/>
  <c r="HR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B36" i="5088"/>
  <c r="GH36" i="5088"/>
  <c r="GN36" i="5088"/>
  <c r="GT36" i="5088"/>
  <c r="GZ36" i="5088"/>
  <c r="HF36" i="5088"/>
  <c r="HL36" i="5088"/>
  <c r="HR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B40" i="5088"/>
  <c r="GH40" i="5088"/>
  <c r="GN40" i="5088"/>
  <c r="GT40" i="5088"/>
  <c r="GZ40" i="5088"/>
  <c r="HF40" i="5088"/>
  <c r="HL40" i="5088"/>
  <c r="HR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B35" i="5088"/>
  <c r="GH35" i="5088"/>
  <c r="GN35" i="5088"/>
  <c r="GT35" i="5088"/>
  <c r="GZ35" i="5088"/>
  <c r="HF35" i="5088"/>
  <c r="HL35" i="5088"/>
  <c r="HR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B32" i="5088"/>
  <c r="GH32" i="5088"/>
  <c r="GN32" i="5088"/>
  <c r="GT32" i="5088"/>
  <c r="GZ32" i="5088"/>
  <c r="HF32" i="5088"/>
  <c r="HL32" i="5088"/>
  <c r="HR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B43" i="5088"/>
  <c r="GH43" i="5088"/>
  <c r="GN43" i="5088"/>
  <c r="GT43" i="5088"/>
  <c r="GZ43" i="5088"/>
  <c r="HF43" i="5088"/>
  <c r="HL43" i="5088"/>
  <c r="HR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B37" i="5088"/>
  <c r="GH37" i="5088"/>
  <c r="GN37" i="5088"/>
  <c r="GT37" i="5088"/>
  <c r="GZ37" i="5088"/>
  <c r="HF37" i="5088"/>
  <c r="HL37" i="5088"/>
  <c r="HR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B42" i="5088"/>
  <c r="GH42" i="5088"/>
  <c r="GN42" i="5088"/>
  <c r="GT42" i="5088"/>
  <c r="GZ42" i="5088"/>
  <c r="HF42" i="5088"/>
  <c r="HL42" i="5088"/>
  <c r="HR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B22" i="5088"/>
  <c r="GH22" i="5088"/>
  <c r="GN22" i="5088"/>
  <c r="GT22" i="5088"/>
  <c r="GZ22" i="5088"/>
  <c r="HF22" i="5088"/>
  <c r="HL22" i="5088"/>
  <c r="HR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B23" i="5088"/>
  <c r="GH23" i="5088"/>
  <c r="GN23" i="5088"/>
  <c r="GT23" i="5088"/>
  <c r="GZ23" i="5088"/>
  <c r="HF23" i="5088"/>
  <c r="HL23" i="5088"/>
  <c r="HR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B34" i="5088"/>
  <c r="GH34" i="5088"/>
  <c r="GN34" i="5088"/>
  <c r="GT34" i="5088"/>
  <c r="GZ34" i="5088"/>
  <c r="HF34" i="5088"/>
  <c r="HL34" i="5088"/>
  <c r="HR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B25" i="5088"/>
  <c r="GH25" i="5088"/>
  <c r="GN25" i="5088"/>
  <c r="GT25" i="5088"/>
  <c r="GZ25" i="5088"/>
  <c r="HF25" i="5088"/>
  <c r="HL25" i="5088"/>
  <c r="HR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B41" i="5088"/>
  <c r="GH41" i="5088"/>
  <c r="GN41" i="5088"/>
  <c r="GT41" i="5088"/>
  <c r="GZ41" i="5088"/>
  <c r="HF41" i="5088"/>
  <c r="HL41" i="5088"/>
  <c r="HR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B44" i="5088"/>
  <c r="GH44" i="5088"/>
  <c r="GN44" i="5088"/>
  <c r="GT44" i="5088"/>
  <c r="GZ44" i="5088"/>
  <c r="HF44" i="5088"/>
  <c r="HL44" i="5088"/>
  <c r="HR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B38" i="5088"/>
  <c r="GH38" i="5088"/>
  <c r="GN38" i="5088"/>
  <c r="GT38" i="5088"/>
  <c r="GZ38" i="5088"/>
  <c r="HF38" i="5088"/>
  <c r="HL38" i="5088"/>
  <c r="HR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B47" i="5088"/>
  <c r="GH47" i="5088"/>
  <c r="GN47" i="5088"/>
  <c r="GT47" i="5088"/>
  <c r="GZ47" i="5088"/>
  <c r="HF47" i="5088"/>
  <c r="HL47" i="5088"/>
  <c r="HR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B39" i="5088"/>
  <c r="GH39" i="5088"/>
  <c r="GN39" i="5088"/>
  <c r="GT39" i="5088"/>
  <c r="GZ39" i="5088"/>
  <c r="HF39" i="5088"/>
  <c r="HL39" i="5088"/>
  <c r="HR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B45" i="5088"/>
  <c r="GH45" i="5088"/>
  <c r="GN45" i="5088"/>
  <c r="GT45" i="5088"/>
  <c r="GZ45" i="5088"/>
  <c r="HF45" i="5088"/>
  <c r="HL45" i="5088"/>
  <c r="HR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B26" i="5088"/>
  <c r="GH26" i="5088"/>
  <c r="GN26" i="5088"/>
  <c r="GT26" i="5088"/>
  <c r="GZ26" i="5088"/>
  <c r="HF26" i="5088"/>
  <c r="HL26" i="5088"/>
  <c r="HR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B54" i="5088"/>
  <c r="GH54" i="5088"/>
  <c r="GN54" i="5088"/>
  <c r="GT54" i="5088"/>
  <c r="GZ54" i="5088"/>
  <c r="HF54" i="5088"/>
  <c r="HL54" i="5088"/>
  <c r="HR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B56" i="5088"/>
  <c r="GH56" i="5088"/>
  <c r="GN56" i="5088"/>
  <c r="GT56" i="5088"/>
  <c r="GZ56" i="5088"/>
  <c r="HF56" i="5088"/>
  <c r="HL56" i="5088"/>
  <c r="HR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B57" i="5088"/>
  <c r="GH57" i="5088"/>
  <c r="GN57" i="5088"/>
  <c r="GT57" i="5088"/>
  <c r="GZ57" i="5088"/>
  <c r="HF57" i="5088"/>
  <c r="HL57" i="5088"/>
  <c r="HR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B59" i="5088"/>
  <c r="GH59" i="5088"/>
  <c r="GN59" i="5088"/>
  <c r="GT59" i="5088"/>
  <c r="GZ59" i="5088"/>
  <c r="HF59" i="5088"/>
  <c r="HL59" i="5088"/>
  <c r="HR59" i="5088"/>
  <c r="Y70" i="5088"/>
  <c r="AE70" i="5088"/>
  <c r="AK70" i="5088"/>
  <c r="BJ70" i="5088"/>
  <c r="AW70" i="5088"/>
  <c r="BW70" i="5088"/>
  <c r="CC70" i="5088"/>
  <c r="CX70" i="5088"/>
  <c r="DE70" i="5088"/>
  <c r="DS70" i="5088"/>
  <c r="DL70" i="5088"/>
  <c r="EF70" i="5088"/>
  <c r="EL70" i="5088"/>
  <c r="FP70" i="5088"/>
  <c r="ER70" i="5088"/>
  <c r="GB70" i="5088"/>
  <c r="GH70" i="5088"/>
  <c r="GN70" i="5088"/>
  <c r="GT70" i="5088"/>
  <c r="GZ70" i="5088"/>
  <c r="HF70" i="5088"/>
  <c r="HL70" i="5088"/>
  <c r="HR70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B60" i="5088"/>
  <c r="GH60" i="5088"/>
  <c r="GN60" i="5088"/>
  <c r="GT60" i="5088"/>
  <c r="GZ60" i="5088"/>
  <c r="HF60" i="5088"/>
  <c r="HL60" i="5088"/>
  <c r="HR60" i="5088"/>
  <c r="Y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B63" i="5088"/>
  <c r="GH63" i="5088"/>
  <c r="GN63" i="5088"/>
  <c r="GT63" i="5088"/>
  <c r="GZ63" i="5088"/>
  <c r="HF63" i="5088"/>
  <c r="HL63" i="5088"/>
  <c r="HR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B64" i="5088"/>
  <c r="GH64" i="5088"/>
  <c r="GN64" i="5088"/>
  <c r="GT64" i="5088"/>
  <c r="GZ64" i="5088"/>
  <c r="HF64" i="5088"/>
  <c r="HL64" i="5088"/>
  <c r="HR64" i="5088"/>
  <c r="Y65" i="5088"/>
  <c r="AE65" i="5088"/>
  <c r="AK65" i="5088"/>
  <c r="BJ65" i="5088"/>
  <c r="AW65" i="5088"/>
  <c r="BW65" i="5088"/>
  <c r="CC65" i="5088"/>
  <c r="CX65" i="5088"/>
  <c r="DE65" i="5088"/>
  <c r="DS65" i="5088"/>
  <c r="DL65" i="5088"/>
  <c r="EF65" i="5088"/>
  <c r="EL65" i="5088"/>
  <c r="FP65" i="5088"/>
  <c r="ER65" i="5088"/>
  <c r="GB65" i="5088"/>
  <c r="GH65" i="5088"/>
  <c r="GN65" i="5088"/>
  <c r="GT65" i="5088"/>
  <c r="GZ65" i="5088"/>
  <c r="HF65" i="5088"/>
  <c r="HL65" i="5088"/>
  <c r="HR65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B68" i="5088"/>
  <c r="GH68" i="5088"/>
  <c r="GN68" i="5088"/>
  <c r="GT68" i="5088"/>
  <c r="GZ68" i="5088"/>
  <c r="HF68" i="5088"/>
  <c r="HL68" i="5088"/>
  <c r="HR68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B69" i="5088"/>
  <c r="GH69" i="5088"/>
  <c r="GN69" i="5088"/>
  <c r="GT69" i="5088"/>
  <c r="GZ69" i="5088"/>
  <c r="HF69" i="5088"/>
  <c r="HL69" i="5088"/>
  <c r="HR69" i="5088"/>
  <c r="Y79" i="5088"/>
  <c r="AE79" i="5088"/>
  <c r="AK79" i="5088"/>
  <c r="BJ79" i="5088"/>
  <c r="AW79" i="5088"/>
  <c r="BW79" i="5088"/>
  <c r="CC79" i="5088"/>
  <c r="CX79" i="5088"/>
  <c r="DE79" i="5088"/>
  <c r="DS79" i="5088"/>
  <c r="DL79" i="5088"/>
  <c r="EF79" i="5088"/>
  <c r="EL79" i="5088"/>
  <c r="FP79" i="5088"/>
  <c r="ER79" i="5088"/>
  <c r="GB79" i="5088"/>
  <c r="GH79" i="5088"/>
  <c r="GN79" i="5088"/>
  <c r="GT79" i="5088"/>
  <c r="GZ79" i="5088"/>
  <c r="HF79" i="5088"/>
  <c r="HL79" i="5088"/>
  <c r="HR79" i="5088"/>
  <c r="AE84" i="5088"/>
  <c r="AK84" i="5088"/>
  <c r="BJ84" i="5088"/>
  <c r="AW84" i="5088"/>
  <c r="BW84" i="5088"/>
  <c r="CC84" i="5088"/>
  <c r="EF84" i="5088"/>
  <c r="EL84" i="5088"/>
  <c r="FP84" i="5088"/>
  <c r="ER84" i="5088"/>
  <c r="GB84" i="5088"/>
  <c r="GH84" i="5088"/>
  <c r="GN84" i="5088"/>
  <c r="GT84" i="5088"/>
  <c r="GZ84" i="5088"/>
  <c r="HF84" i="5088"/>
  <c r="HL84" i="5088"/>
  <c r="HR84" i="5088"/>
  <c r="Y96" i="5088"/>
  <c r="AE96" i="5088"/>
  <c r="AK96" i="5088"/>
  <c r="BJ96" i="5088"/>
  <c r="AW96" i="5088"/>
  <c r="BW96" i="5088"/>
  <c r="CC96" i="5088"/>
  <c r="EF96" i="5088"/>
  <c r="EL96" i="5088"/>
  <c r="FP96" i="5088"/>
  <c r="ER96" i="5088"/>
  <c r="GB96" i="5088"/>
  <c r="GH96" i="5088"/>
  <c r="GN96" i="5088"/>
  <c r="GT96" i="5088"/>
  <c r="GZ96" i="5088"/>
  <c r="HF96" i="5088"/>
  <c r="HL96" i="5088"/>
  <c r="HR96" i="5088"/>
  <c r="Y80" i="5088"/>
  <c r="AE80" i="5088"/>
  <c r="AK80" i="5088"/>
  <c r="BJ80" i="5088"/>
  <c r="AW80" i="5088"/>
  <c r="BW80" i="5088"/>
  <c r="CC80" i="5088"/>
  <c r="CX80" i="5088"/>
  <c r="DE80" i="5088"/>
  <c r="DS80" i="5088"/>
  <c r="DL80" i="5088"/>
  <c r="EF80" i="5088"/>
  <c r="EL80" i="5088"/>
  <c r="FP80" i="5088"/>
  <c r="ER80" i="5088"/>
  <c r="GB80" i="5088"/>
  <c r="GH80" i="5088"/>
  <c r="GN80" i="5088"/>
  <c r="GT80" i="5088"/>
  <c r="GZ80" i="5088"/>
  <c r="HF80" i="5088"/>
  <c r="HL80" i="5088"/>
  <c r="HR80" i="5088"/>
  <c r="Y95" i="5088"/>
  <c r="AE95" i="5088"/>
  <c r="AK95" i="5088"/>
  <c r="BJ95" i="5088"/>
  <c r="AW95" i="5088"/>
  <c r="BW95" i="5088"/>
  <c r="CC95" i="5088"/>
  <c r="EF95" i="5088"/>
  <c r="EL95" i="5088"/>
  <c r="FP95" i="5088"/>
  <c r="ER95" i="5088"/>
  <c r="GB95" i="5088"/>
  <c r="GH95" i="5088"/>
  <c r="GN95" i="5088"/>
  <c r="GT95" i="5088"/>
  <c r="GZ95" i="5088"/>
  <c r="HF95" i="5088"/>
  <c r="HL95" i="5088"/>
  <c r="HR95" i="5088"/>
  <c r="AE99" i="5088"/>
  <c r="AK99" i="5088"/>
  <c r="BJ99" i="5088"/>
  <c r="AW99" i="5088"/>
  <c r="BW99" i="5088"/>
  <c r="CC99" i="5088"/>
  <c r="EF99" i="5088"/>
  <c r="EL99" i="5088"/>
  <c r="FP99" i="5088"/>
  <c r="ER99" i="5088"/>
  <c r="GB99" i="5088"/>
  <c r="GH99" i="5088"/>
  <c r="GN99" i="5088"/>
  <c r="GT99" i="5088"/>
  <c r="GZ99" i="5088"/>
  <c r="HF99" i="5088"/>
  <c r="HL99" i="5088"/>
  <c r="HR99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B94" i="5088"/>
  <c r="GH94" i="5088"/>
  <c r="GN94" i="5088"/>
  <c r="GT94" i="5088"/>
  <c r="GZ94" i="5088"/>
  <c r="HF94" i="5088"/>
  <c r="HL94" i="5088"/>
  <c r="HR94" i="5088"/>
  <c r="AE100" i="5088"/>
  <c r="AK100" i="5088"/>
  <c r="BJ100" i="5088"/>
  <c r="AW100" i="5088"/>
  <c r="BW100" i="5088"/>
  <c r="CC100" i="5088"/>
  <c r="EF100" i="5088"/>
  <c r="EL100" i="5088"/>
  <c r="FP100" i="5088"/>
  <c r="ER100" i="5088"/>
  <c r="GB100" i="5088"/>
  <c r="GH100" i="5088"/>
  <c r="GN100" i="5088"/>
  <c r="GT100" i="5088"/>
  <c r="GZ100" i="5088"/>
  <c r="HF100" i="5088"/>
  <c r="HL100" i="5088"/>
  <c r="HR100" i="5088"/>
  <c r="AE102" i="5088"/>
  <c r="AK102" i="5088"/>
  <c r="BJ102" i="5088"/>
  <c r="AW102" i="5088"/>
  <c r="BW102" i="5088"/>
  <c r="CC102" i="5088"/>
  <c r="CX102" i="5088"/>
  <c r="EF102" i="5088"/>
  <c r="EL102" i="5088"/>
  <c r="FP102" i="5088"/>
  <c r="ER102" i="5088"/>
  <c r="GB102" i="5088"/>
  <c r="GH102" i="5088"/>
  <c r="GN102" i="5088"/>
  <c r="GT102" i="5088"/>
  <c r="GZ102" i="5088"/>
  <c r="HF102" i="5088"/>
  <c r="HL102" i="5088"/>
  <c r="HR102" i="5088"/>
  <c r="AE81" i="5088"/>
  <c r="AK81" i="5088"/>
  <c r="BJ81" i="5088"/>
  <c r="AW81" i="5088"/>
  <c r="BW81" i="5088"/>
  <c r="CC81" i="5088"/>
  <c r="DE81" i="5088"/>
  <c r="DS81" i="5088"/>
  <c r="DL81" i="5088"/>
  <c r="EF81" i="5088"/>
  <c r="EL81" i="5088"/>
  <c r="FP81" i="5088"/>
  <c r="ER81" i="5088"/>
  <c r="GB81" i="5088"/>
  <c r="GH81" i="5088"/>
  <c r="GN81" i="5088"/>
  <c r="GT81" i="5088"/>
  <c r="GZ81" i="5088"/>
  <c r="HF81" i="5088"/>
  <c r="HL81" i="5088"/>
  <c r="HR81" i="5088"/>
  <c r="Y97" i="5088"/>
  <c r="AE97" i="5088"/>
  <c r="AK97" i="5088"/>
  <c r="BJ97" i="5088"/>
  <c r="AW97" i="5088"/>
  <c r="BW97" i="5088"/>
  <c r="CC97" i="5088"/>
  <c r="EF97" i="5088"/>
  <c r="EL97" i="5088"/>
  <c r="FP97" i="5088"/>
  <c r="ER97" i="5088"/>
  <c r="GB97" i="5088"/>
  <c r="GH97" i="5088"/>
  <c r="GN97" i="5088"/>
  <c r="GT97" i="5088"/>
  <c r="GZ97" i="5088"/>
  <c r="HF97" i="5088"/>
  <c r="HL97" i="5088"/>
  <c r="HR97" i="5088"/>
  <c r="Y89" i="5088"/>
  <c r="AE89" i="5088"/>
  <c r="AK89" i="5088"/>
  <c r="BJ89" i="5088"/>
  <c r="AW89" i="5088"/>
  <c r="BW89" i="5088"/>
  <c r="CC89" i="5088"/>
  <c r="EF89" i="5088"/>
  <c r="EL89" i="5088"/>
  <c r="FP89" i="5088"/>
  <c r="ER89" i="5088"/>
  <c r="GB89" i="5088"/>
  <c r="GH89" i="5088"/>
  <c r="GN89" i="5088"/>
  <c r="GT89" i="5088"/>
  <c r="GZ89" i="5088"/>
  <c r="HF89" i="5088"/>
  <c r="HL89" i="5088"/>
  <c r="HR89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B90" i="5088"/>
  <c r="GH90" i="5088"/>
  <c r="GN90" i="5088"/>
  <c r="GT90" i="5088"/>
  <c r="GZ90" i="5088"/>
  <c r="HF90" i="5088"/>
  <c r="HL90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B92" i="5088"/>
  <c r="GH92" i="5088"/>
  <c r="GN92" i="5088"/>
  <c r="GT92" i="5088"/>
  <c r="GZ92" i="5088"/>
  <c r="HF92" i="5088"/>
  <c r="HL92" i="5088"/>
  <c r="HR92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B93" i="5088"/>
  <c r="GH93" i="5088"/>
  <c r="GN93" i="5088"/>
  <c r="GT93" i="5088"/>
  <c r="GZ93" i="5088"/>
  <c r="HF93" i="5088"/>
  <c r="HL93" i="5088"/>
  <c r="HR93" i="5088"/>
  <c r="Y103" i="5088"/>
  <c r="AE103" i="5088"/>
  <c r="AK103" i="5088"/>
  <c r="BJ103" i="5088"/>
  <c r="AW103" i="5088"/>
  <c r="BW103" i="5088"/>
  <c r="CC103" i="5088"/>
  <c r="CX103" i="5088"/>
  <c r="DE103" i="5088"/>
  <c r="DL103" i="5088"/>
  <c r="EF103" i="5088"/>
  <c r="EL103" i="5088"/>
  <c r="FP103" i="5088"/>
  <c r="ER103" i="5088"/>
  <c r="GB103" i="5088"/>
  <c r="GH103" i="5088"/>
  <c r="GN103" i="5088"/>
  <c r="GT103" i="5088"/>
  <c r="GZ103" i="5088"/>
  <c r="HF103" i="5088"/>
  <c r="HL103" i="5088"/>
  <c r="HR103" i="5088"/>
  <c r="T104" i="5088"/>
  <c r="AX104" i="5088"/>
  <c r="AY104" i="5088"/>
  <c r="AZ104" i="5088"/>
  <c r="BA104" i="5088"/>
  <c r="BB104" i="5088"/>
  <c r="BE104" i="5088"/>
  <c r="BF104" i="5088"/>
  <c r="BG104" i="5088"/>
  <c r="BH104" i="5088"/>
  <c r="BI104" i="5088"/>
  <c r="AR104" i="5088"/>
  <c r="AS104" i="5088"/>
  <c r="AT104" i="5088"/>
  <c r="AU104" i="5088"/>
  <c r="AV104" i="5088"/>
  <c r="CD104" i="5088"/>
  <c r="CE104" i="5088"/>
  <c r="CF104" i="5088"/>
  <c r="CG104" i="5088"/>
  <c r="CH104" i="5088"/>
  <c r="BR104" i="5088"/>
  <c r="BS104" i="5088"/>
  <c r="BT104" i="5088"/>
  <c r="BU104" i="5088"/>
  <c r="BV104" i="5088"/>
  <c r="BX104" i="5088"/>
  <c r="BY104" i="5088"/>
  <c r="BZ104" i="5088"/>
  <c r="CA104" i="5088"/>
  <c r="CB104" i="5088"/>
  <c r="CR104" i="5088"/>
  <c r="CS104" i="5088"/>
  <c r="CT104" i="5088"/>
  <c r="CU104" i="5088"/>
  <c r="CW104" i="5088"/>
  <c r="CY104" i="5088"/>
  <c r="CZ104" i="5088"/>
  <c r="DA104" i="5088"/>
  <c r="DB104" i="5088"/>
  <c r="DD104" i="5088"/>
  <c r="DM104" i="5088"/>
  <c r="DN104" i="5088"/>
  <c r="DO104" i="5088"/>
  <c r="DP104" i="5088"/>
  <c r="DR104" i="5088"/>
  <c r="DF104" i="5088"/>
  <c r="DG104" i="5088"/>
  <c r="DH104" i="5088"/>
  <c r="DI104" i="5088"/>
  <c r="DK104" i="5088"/>
  <c r="EA104" i="5088"/>
  <c r="EB104" i="5088"/>
  <c r="EC104" i="5088"/>
  <c r="ED104" i="5088"/>
  <c r="EE104" i="5088"/>
  <c r="EG104" i="5088"/>
  <c r="EH104" i="5088"/>
  <c r="EI104" i="5088"/>
  <c r="EJ104" i="5088"/>
  <c r="EK104" i="5088"/>
  <c r="FK104" i="5088"/>
  <c r="FL104" i="5088"/>
  <c r="FM104" i="5088"/>
  <c r="FN104" i="5088"/>
  <c r="FO104" i="5088"/>
  <c r="EM104" i="5088"/>
  <c r="EN104" i="5088"/>
  <c r="EO104" i="5088"/>
  <c r="EP104" i="5088"/>
  <c r="EQ104" i="5088"/>
  <c r="FW104" i="5088"/>
  <c r="FX104" i="5088"/>
  <c r="FY104" i="5088"/>
  <c r="FZ104" i="5088"/>
  <c r="GA104" i="5088"/>
  <c r="GC104" i="5088"/>
  <c r="GD104" i="5088"/>
  <c r="GE104" i="5088"/>
  <c r="GF104" i="5088"/>
  <c r="GG104" i="5088"/>
  <c r="GI104" i="5088"/>
  <c r="GJ104" i="5088"/>
  <c r="GK104" i="5088"/>
  <c r="GL104" i="5088"/>
  <c r="GM104" i="5088"/>
  <c r="GO104" i="5088"/>
  <c r="GP104" i="5088"/>
  <c r="GQ104" i="5088"/>
  <c r="GR104" i="5088"/>
  <c r="GS104" i="5088"/>
  <c r="GU104" i="5088"/>
  <c r="GV104" i="5088"/>
  <c r="GW104" i="5088"/>
  <c r="GX104" i="5088"/>
  <c r="GY104" i="5088"/>
  <c r="HA104" i="5088"/>
  <c r="HB104" i="5088"/>
  <c r="HC104" i="5088"/>
  <c r="HD104" i="5088"/>
  <c r="HE104" i="5088"/>
  <c r="HG104" i="5088"/>
  <c r="HH104" i="5088"/>
  <c r="HI104" i="5088"/>
  <c r="HJ104" i="5088"/>
  <c r="HK104" i="5088"/>
  <c r="HM104" i="5088"/>
  <c r="HN104" i="5088"/>
  <c r="HO104" i="5088"/>
  <c r="HP104" i="5088"/>
  <c r="HQ104" i="5088"/>
  <c r="Y107" i="5088"/>
  <c r="Y112" i="5088" s="1"/>
  <c r="AE107" i="5088"/>
  <c r="AE112" i="5088" s="1"/>
  <c r="AK107" i="5088"/>
  <c r="AK112" i="5088" s="1"/>
  <c r="BJ107" i="5088"/>
  <c r="AW107" i="5088"/>
  <c r="BW107" i="5088"/>
  <c r="CC107" i="5088"/>
  <c r="CX107" i="5088"/>
  <c r="DE107" i="5088"/>
  <c r="DS107" i="5088"/>
  <c r="DL107" i="5088"/>
  <c r="EF107" i="5088"/>
  <c r="EL107" i="5088"/>
  <c r="FP107" i="5088"/>
  <c r="ER107" i="5088"/>
  <c r="GB107" i="5088"/>
  <c r="GH107" i="5088"/>
  <c r="GN107" i="5088"/>
  <c r="GT107" i="5088"/>
  <c r="GZ107" i="5088"/>
  <c r="HF107" i="5088"/>
  <c r="HL107" i="5088"/>
  <c r="HR107" i="5088"/>
  <c r="Y111" i="5088"/>
  <c r="AE111" i="5088"/>
  <c r="AK111" i="5088"/>
  <c r="AW111" i="5088"/>
  <c r="BW111" i="5088"/>
  <c r="CC111" i="5088"/>
  <c r="CX111" i="5088"/>
  <c r="DE111" i="5088"/>
  <c r="DS111" i="5088"/>
  <c r="DL111" i="5088"/>
  <c r="EF111" i="5088"/>
  <c r="EL111" i="5088"/>
  <c r="FP111" i="5088"/>
  <c r="ER111" i="5088"/>
  <c r="GB111" i="5088"/>
  <c r="GH111" i="5088"/>
  <c r="GN111" i="5088"/>
  <c r="GT111" i="5088"/>
  <c r="GZ111" i="5088"/>
  <c r="HF111" i="5088"/>
  <c r="HL111" i="5088"/>
  <c r="HR111" i="5088"/>
  <c r="Y109" i="5088"/>
  <c r="AE109" i="5088"/>
  <c r="AK109" i="5088"/>
  <c r="AW109" i="5088"/>
  <c r="BW109" i="5088"/>
  <c r="CC109" i="5088"/>
  <c r="CX109" i="5088"/>
  <c r="DE109" i="5088"/>
  <c r="DS109" i="5088"/>
  <c r="DL109" i="5088"/>
  <c r="EF109" i="5088"/>
  <c r="EL109" i="5088"/>
  <c r="FP109" i="5088"/>
  <c r="ER109" i="5088"/>
  <c r="GB109" i="5088"/>
  <c r="GH109" i="5088"/>
  <c r="GN109" i="5088"/>
  <c r="GT109" i="5088"/>
  <c r="GZ109" i="5088"/>
  <c r="HF109" i="5088"/>
  <c r="HL109" i="5088"/>
  <c r="HR109" i="5088"/>
  <c r="T112" i="5088"/>
  <c r="AX112" i="5088"/>
  <c r="AY112" i="5088"/>
  <c r="AZ112" i="5088"/>
  <c r="BA112" i="5088"/>
  <c r="BB112" i="5088"/>
  <c r="BE112" i="5088"/>
  <c r="BF112" i="5088"/>
  <c r="BG112" i="5088"/>
  <c r="BH112" i="5088"/>
  <c r="BI112" i="5088"/>
  <c r="AR112" i="5088"/>
  <c r="AS112" i="5088"/>
  <c r="AT112" i="5088"/>
  <c r="AU112" i="5088"/>
  <c r="AV112" i="5088"/>
  <c r="CD112" i="5088"/>
  <c r="CE112" i="5088"/>
  <c r="CF112" i="5088"/>
  <c r="CG112" i="5088"/>
  <c r="CH112" i="5088"/>
  <c r="BR112" i="5088"/>
  <c r="BS112" i="5088"/>
  <c r="BT112" i="5088"/>
  <c r="BU112" i="5088"/>
  <c r="BV112" i="5088"/>
  <c r="BX112" i="5088"/>
  <c r="BY112" i="5088"/>
  <c r="BZ112" i="5088"/>
  <c r="CA112" i="5088"/>
  <c r="CB112" i="5088"/>
  <c r="CR112" i="5088"/>
  <c r="CS112" i="5088"/>
  <c r="CT112" i="5088"/>
  <c r="CU112" i="5088"/>
  <c r="CW112" i="5088"/>
  <c r="CY112" i="5088"/>
  <c r="CZ112" i="5088"/>
  <c r="DA112" i="5088"/>
  <c r="DB112" i="5088"/>
  <c r="DD112" i="5088"/>
  <c r="DM112" i="5088"/>
  <c r="DN112" i="5088"/>
  <c r="DO112" i="5088"/>
  <c r="DP112" i="5088"/>
  <c r="DR112" i="5088"/>
  <c r="DF112" i="5088"/>
  <c r="DG112" i="5088"/>
  <c r="DH112" i="5088"/>
  <c r="DI112" i="5088"/>
  <c r="DK112" i="5088"/>
  <c r="EA112" i="5088"/>
  <c r="EB112" i="5088"/>
  <c r="EC112" i="5088"/>
  <c r="ED112" i="5088"/>
  <c r="EE112" i="5088"/>
  <c r="EG112" i="5088"/>
  <c r="EH112" i="5088"/>
  <c r="EI112" i="5088"/>
  <c r="EJ112" i="5088"/>
  <c r="EK112" i="5088"/>
  <c r="FK112" i="5088"/>
  <c r="FL112" i="5088"/>
  <c r="FM112" i="5088"/>
  <c r="FN112" i="5088"/>
  <c r="FO112" i="5088"/>
  <c r="EM112" i="5088"/>
  <c r="EN112" i="5088"/>
  <c r="EO112" i="5088"/>
  <c r="EP112" i="5088"/>
  <c r="EQ112" i="5088"/>
  <c r="FW112" i="5088"/>
  <c r="FX112" i="5088"/>
  <c r="FY112" i="5088"/>
  <c r="FZ112" i="5088"/>
  <c r="GA112" i="5088"/>
  <c r="GC112" i="5088"/>
  <c r="GD112" i="5088"/>
  <c r="GE112" i="5088"/>
  <c r="GF112" i="5088"/>
  <c r="GG112" i="5088"/>
  <c r="GI112" i="5088"/>
  <c r="GJ112" i="5088"/>
  <c r="GK112" i="5088"/>
  <c r="GL112" i="5088"/>
  <c r="GM112" i="5088"/>
  <c r="GO112" i="5088"/>
  <c r="GP112" i="5088"/>
  <c r="GQ112" i="5088"/>
  <c r="GR112" i="5088"/>
  <c r="GS112" i="5088"/>
  <c r="GU112" i="5088"/>
  <c r="GV112" i="5088"/>
  <c r="GW112" i="5088"/>
  <c r="GX112" i="5088"/>
  <c r="GY112" i="5088"/>
  <c r="HA112" i="5088"/>
  <c r="HB112" i="5088"/>
  <c r="HC112" i="5088"/>
  <c r="HD112" i="5088"/>
  <c r="HE112" i="5088"/>
  <c r="HG112" i="5088"/>
  <c r="HH112" i="5088"/>
  <c r="HI112" i="5088"/>
  <c r="HJ112" i="5088"/>
  <c r="HK112" i="5088"/>
  <c r="HM112" i="5088"/>
  <c r="HN112" i="5088"/>
  <c r="HO112" i="5088"/>
  <c r="HP112" i="5088"/>
  <c r="HQ112" i="5088"/>
  <c r="JY79" i="5088" l="1"/>
  <c r="JX13" i="5088"/>
  <c r="JW27" i="5088"/>
  <c r="JW40" i="5088"/>
  <c r="JV35" i="5088"/>
  <c r="JV42" i="5088"/>
  <c r="JW38" i="5088"/>
  <c r="JV47" i="5088"/>
  <c r="JX14" i="5088"/>
  <c r="JV31" i="5088"/>
  <c r="JV32" i="5088"/>
  <c r="JV41" i="5088"/>
  <c r="BN41" i="46188" s="1"/>
  <c r="JV39" i="5088"/>
  <c r="JV36" i="5088"/>
  <c r="JW32" i="5088"/>
  <c r="JV43" i="5088"/>
  <c r="JV44" i="5088"/>
  <c r="JX47" i="5088"/>
  <c r="JW39" i="5088"/>
  <c r="JV45" i="5088"/>
  <c r="BN45" i="46188" s="1"/>
  <c r="JV27" i="5088"/>
  <c r="JV40" i="5088"/>
  <c r="JV37" i="5088"/>
  <c r="JV34" i="5088"/>
  <c r="JV38" i="5088"/>
  <c r="JV26" i="5088"/>
  <c r="AD14" i="46188"/>
  <c r="JV14" i="5088"/>
  <c r="AE13" i="46188"/>
  <c r="JW13" i="5088"/>
  <c r="BO13" i="46188" s="1"/>
  <c r="AE14" i="46188"/>
  <c r="JW14" i="5088"/>
  <c r="K111" i="46188"/>
  <c r="JX111" i="5088"/>
  <c r="L14" i="46188"/>
  <c r="JY14" i="5088"/>
  <c r="L13" i="46188"/>
  <c r="JY13" i="5088"/>
  <c r="BQ13" i="46188" s="1"/>
  <c r="K107" i="46188"/>
  <c r="JX107" i="5088"/>
  <c r="J107" i="46188"/>
  <c r="JW107" i="5088"/>
  <c r="L109" i="46188"/>
  <c r="JY109" i="5088"/>
  <c r="AA70" i="46188"/>
  <c r="JZ70" i="5088"/>
  <c r="JZ76" i="5088" s="1"/>
  <c r="JX21" i="5088"/>
  <c r="AK76" i="5088"/>
  <c r="AE49" i="5088"/>
  <c r="K10" i="46188"/>
  <c r="JX10" i="5088"/>
  <c r="K14" i="46188"/>
  <c r="L11" i="46188"/>
  <c r="JY11" i="5088"/>
  <c r="BQ11" i="46188" s="1"/>
  <c r="L15" i="46188"/>
  <c r="JY15" i="5088"/>
  <c r="M8" i="46188"/>
  <c r="JZ8" i="5088"/>
  <c r="M12" i="46188"/>
  <c r="JZ12" i="5088"/>
  <c r="BR12" i="46188" s="1"/>
  <c r="M17" i="46188"/>
  <c r="JZ17" i="5088"/>
  <c r="K27" i="46188"/>
  <c r="JX27" i="5088"/>
  <c r="J29" i="46188"/>
  <c r="JW29" i="5088"/>
  <c r="M31" i="46188"/>
  <c r="JZ31" i="5088"/>
  <c r="L36" i="46188"/>
  <c r="JY36" i="5088"/>
  <c r="BQ36" i="46188" s="1"/>
  <c r="K40" i="46188"/>
  <c r="JX40" i="5088"/>
  <c r="M32" i="46188"/>
  <c r="JZ32" i="5088"/>
  <c r="BR32" i="46188" s="1"/>
  <c r="L43" i="46188"/>
  <c r="JY43" i="5088"/>
  <c r="BQ43" i="46188" s="1"/>
  <c r="I22" i="46188"/>
  <c r="AL49" i="5088"/>
  <c r="JV22" i="5088"/>
  <c r="M22" i="46188"/>
  <c r="AP49" i="5088"/>
  <c r="JZ22" i="5088"/>
  <c r="L23" i="46188"/>
  <c r="JY23" i="5088"/>
  <c r="BQ23" i="46188" s="1"/>
  <c r="M41" i="46188"/>
  <c r="JZ41" i="5088"/>
  <c r="K38" i="46188"/>
  <c r="JX38" i="5088"/>
  <c r="M39" i="46188"/>
  <c r="JZ39" i="5088"/>
  <c r="L45" i="46188"/>
  <c r="JY45" i="5088"/>
  <c r="BQ45" i="46188" s="1"/>
  <c r="L69" i="46188"/>
  <c r="JY69" i="5088"/>
  <c r="K96" i="46188"/>
  <c r="JX96" i="5088"/>
  <c r="BP96" i="46188" s="1"/>
  <c r="J80" i="46188"/>
  <c r="JW80" i="5088"/>
  <c r="I95" i="46188"/>
  <c r="JV95" i="5088"/>
  <c r="M95" i="46188"/>
  <c r="JZ95" i="5088"/>
  <c r="K94" i="46188"/>
  <c r="JX94" i="5088"/>
  <c r="BP94" i="46188" s="1"/>
  <c r="J100" i="46188"/>
  <c r="JW100" i="5088"/>
  <c r="I102" i="46188"/>
  <c r="JV102" i="5088"/>
  <c r="BN102" i="46188" s="1"/>
  <c r="M102" i="46188"/>
  <c r="JZ102" i="5088"/>
  <c r="L81" i="46188"/>
  <c r="JY81" i="5088"/>
  <c r="K97" i="46188"/>
  <c r="JX97" i="5088"/>
  <c r="I89" i="46188"/>
  <c r="JV89" i="5088"/>
  <c r="M89" i="46188"/>
  <c r="JZ89" i="5088"/>
  <c r="K92" i="46188"/>
  <c r="JX92" i="5088"/>
  <c r="I103" i="46188"/>
  <c r="JV103" i="5088"/>
  <c r="M103" i="46188"/>
  <c r="JZ103" i="5088"/>
  <c r="BR103" i="46188" s="1"/>
  <c r="X13" i="46188"/>
  <c r="Y104" i="5088"/>
  <c r="AK104" i="5088"/>
  <c r="Y49" i="5088"/>
  <c r="K11" i="46188"/>
  <c r="JX11" i="5088"/>
  <c r="BP11" i="46188" s="1"/>
  <c r="K15" i="46188"/>
  <c r="JX15" i="5088"/>
  <c r="L17" i="46188"/>
  <c r="JY17" i="5088"/>
  <c r="M13" i="46188"/>
  <c r="JZ13" i="5088"/>
  <c r="BR13" i="46188" s="1"/>
  <c r="L27" i="46188"/>
  <c r="JY27" i="5088"/>
  <c r="BQ27" i="46188" s="1"/>
  <c r="K29" i="46188"/>
  <c r="JX29" i="5088"/>
  <c r="M36" i="46188"/>
  <c r="JZ36" i="5088"/>
  <c r="L40" i="46188"/>
  <c r="JY40" i="5088"/>
  <c r="BQ40" i="46188" s="1"/>
  <c r="K35" i="46188"/>
  <c r="JX35" i="5088"/>
  <c r="BP35" i="46188" s="1"/>
  <c r="M43" i="46188"/>
  <c r="JZ43" i="5088"/>
  <c r="L37" i="46188"/>
  <c r="JY37" i="5088"/>
  <c r="J22" i="46188"/>
  <c r="AM49" i="5088"/>
  <c r="J49" i="46188" s="1"/>
  <c r="JW22" i="5088"/>
  <c r="BO22" i="46188" s="1"/>
  <c r="I23" i="46188"/>
  <c r="JV23" i="5088"/>
  <c r="M23" i="46188"/>
  <c r="JZ23" i="5088"/>
  <c r="L34" i="46188"/>
  <c r="JY34" i="5088"/>
  <c r="BQ34" i="46188" s="1"/>
  <c r="M44" i="46188"/>
  <c r="JZ44" i="5088"/>
  <c r="L38" i="46188"/>
  <c r="JY38" i="5088"/>
  <c r="M45" i="46188"/>
  <c r="JZ45" i="5088"/>
  <c r="I84" i="46188"/>
  <c r="JV84" i="5088"/>
  <c r="K80" i="46188"/>
  <c r="JX80" i="5088"/>
  <c r="J95" i="46188"/>
  <c r="JW95" i="5088"/>
  <c r="I99" i="46188"/>
  <c r="JV99" i="5088"/>
  <c r="M99" i="46188"/>
  <c r="JZ99" i="5088"/>
  <c r="L94" i="46188"/>
  <c r="JY94" i="5088"/>
  <c r="K100" i="46188"/>
  <c r="JX100" i="5088"/>
  <c r="J102" i="46188"/>
  <c r="JW102" i="5088"/>
  <c r="I81" i="46188"/>
  <c r="JV81" i="5088"/>
  <c r="L97" i="46188"/>
  <c r="JY97" i="5088"/>
  <c r="J89" i="46188"/>
  <c r="JW89" i="5088"/>
  <c r="M90" i="46188"/>
  <c r="JZ90" i="5088"/>
  <c r="L92" i="46188"/>
  <c r="JY92" i="5088"/>
  <c r="J103" i="46188"/>
  <c r="JW103" i="5088"/>
  <c r="AP6" i="46188"/>
  <c r="JZ6" i="5088"/>
  <c r="K12" i="46188"/>
  <c r="JX12" i="5088"/>
  <c r="K17" i="46188"/>
  <c r="JX17" i="5088"/>
  <c r="M10" i="46188"/>
  <c r="JZ10" i="5088"/>
  <c r="M14" i="46188"/>
  <c r="JZ14" i="5088"/>
  <c r="M27" i="46188"/>
  <c r="JZ27" i="5088"/>
  <c r="L29" i="46188"/>
  <c r="JY29" i="5088"/>
  <c r="BQ29" i="46188" s="1"/>
  <c r="K31" i="46188"/>
  <c r="JX31" i="5088"/>
  <c r="M40" i="46188"/>
  <c r="JZ40" i="5088"/>
  <c r="BR40" i="46188" s="1"/>
  <c r="L35" i="46188"/>
  <c r="JY35" i="5088"/>
  <c r="BQ35" i="46188" s="1"/>
  <c r="K32" i="46188"/>
  <c r="JX32" i="5088"/>
  <c r="M37" i="46188"/>
  <c r="JZ37" i="5088"/>
  <c r="K22" i="46188"/>
  <c r="AN49" i="5088"/>
  <c r="JX22" i="5088"/>
  <c r="J23" i="46188"/>
  <c r="JW23" i="5088"/>
  <c r="M34" i="46188"/>
  <c r="JZ34" i="5088"/>
  <c r="BR34" i="46188" s="1"/>
  <c r="K41" i="46188"/>
  <c r="JX41" i="5088"/>
  <c r="BP41" i="46188" s="1"/>
  <c r="M38" i="46188"/>
  <c r="JZ38" i="5088"/>
  <c r="K39" i="46188"/>
  <c r="JX39" i="5088"/>
  <c r="J45" i="46188"/>
  <c r="JW45" i="5088"/>
  <c r="BO45" i="46188" s="1"/>
  <c r="M26" i="46188"/>
  <c r="JZ26" i="5088"/>
  <c r="J69" i="46188"/>
  <c r="JW69" i="5088"/>
  <c r="M96" i="46188"/>
  <c r="JZ96" i="5088"/>
  <c r="L80" i="46188"/>
  <c r="JY80" i="5088"/>
  <c r="K95" i="46188"/>
  <c r="JX95" i="5088"/>
  <c r="J99" i="46188"/>
  <c r="JW99" i="5088"/>
  <c r="BO99" i="46188" s="1"/>
  <c r="I94" i="46188"/>
  <c r="JV94" i="5088"/>
  <c r="M94" i="46188"/>
  <c r="JZ94" i="5088"/>
  <c r="K102" i="46188"/>
  <c r="JX102" i="5088"/>
  <c r="J81" i="46188"/>
  <c r="JW81" i="5088"/>
  <c r="BO81" i="46188" s="1"/>
  <c r="I97" i="46188"/>
  <c r="JV97" i="5088"/>
  <c r="M97" i="46188"/>
  <c r="JZ97" i="5088"/>
  <c r="BR97" i="46188" s="1"/>
  <c r="L87" i="46188"/>
  <c r="JY87" i="5088"/>
  <c r="K89" i="46188"/>
  <c r="JX89" i="5088"/>
  <c r="I92" i="46188"/>
  <c r="JV92" i="5088"/>
  <c r="M92" i="46188"/>
  <c r="JZ92" i="5088"/>
  <c r="K103" i="46188"/>
  <c r="JX103" i="5088"/>
  <c r="AK49" i="5088"/>
  <c r="K13" i="46188"/>
  <c r="L10" i="46188"/>
  <c r="JY10" i="5088"/>
  <c r="BQ10" i="46188" s="1"/>
  <c r="M7" i="46188"/>
  <c r="JZ7" i="5088"/>
  <c r="M11" i="46188"/>
  <c r="JZ11" i="5088"/>
  <c r="BR11" i="46188" s="1"/>
  <c r="M15" i="46188"/>
  <c r="JZ15" i="5088"/>
  <c r="I29" i="46188"/>
  <c r="JV29" i="5088"/>
  <c r="M29" i="46188"/>
  <c r="JZ29" i="5088"/>
  <c r="L31" i="46188"/>
  <c r="JY31" i="5088"/>
  <c r="BQ31" i="46188" s="1"/>
  <c r="K36" i="46188"/>
  <c r="JX36" i="5088"/>
  <c r="BP36" i="46188" s="1"/>
  <c r="M35" i="46188"/>
  <c r="JZ35" i="5088"/>
  <c r="L32" i="46188"/>
  <c r="JY32" i="5088"/>
  <c r="BQ32" i="46188" s="1"/>
  <c r="K43" i="46188"/>
  <c r="JX43" i="5088"/>
  <c r="M42" i="46188"/>
  <c r="JZ42" i="5088"/>
  <c r="BR42" i="46188" s="1"/>
  <c r="L22" i="46188"/>
  <c r="AO49" i="5088"/>
  <c r="JY22" i="5088"/>
  <c r="BQ22" i="46188" s="1"/>
  <c r="K23" i="46188"/>
  <c r="JX23" i="5088"/>
  <c r="I25" i="46188"/>
  <c r="JV25" i="5088"/>
  <c r="M25" i="46188"/>
  <c r="JZ25" i="5088"/>
  <c r="M46" i="46188"/>
  <c r="JZ47" i="5088"/>
  <c r="L39" i="46188"/>
  <c r="JY39" i="5088"/>
  <c r="K45" i="46188"/>
  <c r="JX45" i="5088"/>
  <c r="BP45" i="46188" s="1"/>
  <c r="I80" i="46188"/>
  <c r="JV80" i="5088"/>
  <c r="L95" i="46188"/>
  <c r="JY95" i="5088"/>
  <c r="K99" i="46188"/>
  <c r="JX99" i="5088"/>
  <c r="J94" i="46188"/>
  <c r="JW94" i="5088"/>
  <c r="M100" i="46188"/>
  <c r="JZ100" i="5088"/>
  <c r="BR100" i="46188" s="1"/>
  <c r="L102" i="46188"/>
  <c r="JY102" i="5088"/>
  <c r="K81" i="46188"/>
  <c r="JX81" i="5088"/>
  <c r="J97" i="46188"/>
  <c r="JW97" i="5088"/>
  <c r="I87" i="46188"/>
  <c r="JV87" i="5088"/>
  <c r="M87" i="46188"/>
  <c r="JZ87" i="5088"/>
  <c r="L89" i="46188"/>
  <c r="JY89" i="5088"/>
  <c r="J92" i="46188"/>
  <c r="JW92" i="5088"/>
  <c r="I93" i="46188"/>
  <c r="JV93" i="5088"/>
  <c r="M93" i="46188"/>
  <c r="JZ93" i="5088"/>
  <c r="BR93" i="46188" s="1"/>
  <c r="L103" i="46188"/>
  <c r="JY103" i="5088"/>
  <c r="AE76" i="5088"/>
  <c r="I10" i="46188"/>
  <c r="JV10" i="5088"/>
  <c r="I14" i="46188"/>
  <c r="J11" i="46188"/>
  <c r="JW11" i="5088"/>
  <c r="J17" i="46188"/>
  <c r="JW17" i="5088"/>
  <c r="I11" i="46188"/>
  <c r="JV11" i="5088"/>
  <c r="I15" i="46188"/>
  <c r="JV15" i="5088"/>
  <c r="J12" i="46188"/>
  <c r="JW12" i="5088"/>
  <c r="BO12" i="46188" s="1"/>
  <c r="I12" i="46188"/>
  <c r="JV12" i="5088"/>
  <c r="I17" i="46188"/>
  <c r="JV17" i="5088"/>
  <c r="BN17" i="46188" s="1"/>
  <c r="J14" i="46188"/>
  <c r="I13" i="46188"/>
  <c r="JV13" i="5088"/>
  <c r="J10" i="46188"/>
  <c r="JW10" i="5088"/>
  <c r="BO10" i="46188" s="1"/>
  <c r="J15" i="46188"/>
  <c r="JW15" i="5088"/>
  <c r="AE104" i="5088"/>
  <c r="Z42" i="46188"/>
  <c r="JY42" i="5088"/>
  <c r="BQ42" i="46188" s="1"/>
  <c r="Y34" i="46188"/>
  <c r="JX34" i="5088"/>
  <c r="BP34" i="46188" s="1"/>
  <c r="AF37" i="46188"/>
  <c r="JX37" i="5088"/>
  <c r="AG13" i="46188"/>
  <c r="AG12" i="46188"/>
  <c r="JY12" i="5088"/>
  <c r="BQ12" i="46188" s="1"/>
  <c r="AF87" i="46188"/>
  <c r="JX87" i="5088"/>
  <c r="AE87" i="46188"/>
  <c r="JW87" i="5088"/>
  <c r="AF42" i="46188"/>
  <c r="JX42" i="5088"/>
  <c r="BP42" i="46188" s="1"/>
  <c r="AE42" i="46188"/>
  <c r="JW42" i="5088"/>
  <c r="BO42" i="46188" s="1"/>
  <c r="AE43" i="46188"/>
  <c r="JW43" i="5088"/>
  <c r="BO43" i="46188" s="1"/>
  <c r="AG41" i="46188"/>
  <c r="JY41" i="5088"/>
  <c r="BQ41" i="46188" s="1"/>
  <c r="AE41" i="46188"/>
  <c r="JW41" i="5088"/>
  <c r="BO41" i="46188" s="1"/>
  <c r="AE37" i="46188"/>
  <c r="JW37" i="5088"/>
  <c r="BO37" i="46188" s="1"/>
  <c r="AD100" i="46188"/>
  <c r="JV100" i="5088"/>
  <c r="Y76" i="5088"/>
  <c r="JX9" i="5088"/>
  <c r="L100" i="46188"/>
  <c r="JY100" i="5088"/>
  <c r="BQ100" i="46188" s="1"/>
  <c r="L99" i="46188"/>
  <c r="JY99" i="5088"/>
  <c r="BQ99" i="46188" s="1"/>
  <c r="L96" i="46188"/>
  <c r="JY96" i="5088"/>
  <c r="BQ96" i="46188" s="1"/>
  <c r="J96" i="46188"/>
  <c r="JW96" i="5088"/>
  <c r="I96" i="46188"/>
  <c r="JV96" i="5088"/>
  <c r="BH44" i="46188"/>
  <c r="JW44" i="5088"/>
  <c r="BO44" i="46188" s="1"/>
  <c r="BH31" i="46188"/>
  <c r="JW31" i="5088"/>
  <c r="BO31" i="46188" s="1"/>
  <c r="BH93" i="46188"/>
  <c r="JW93" i="5088"/>
  <c r="BO93" i="46188" s="1"/>
  <c r="BH107" i="46188"/>
  <c r="BH111" i="46188"/>
  <c r="BJ44" i="46188"/>
  <c r="JY44" i="5088"/>
  <c r="BQ44" i="46188" s="1"/>
  <c r="BI44" i="46188"/>
  <c r="JX44" i="5088"/>
  <c r="BP44" i="46188" s="1"/>
  <c r="BJ26" i="46188"/>
  <c r="JY26" i="5088"/>
  <c r="BQ26" i="46188" s="1"/>
  <c r="BJ14" i="46188"/>
  <c r="BH109" i="46188"/>
  <c r="K52" i="1"/>
  <c r="BI109" i="46188"/>
  <c r="BP109" i="46188"/>
  <c r="BJ109" i="46188"/>
  <c r="BG109" i="46188"/>
  <c r="JV109" i="5088"/>
  <c r="BN109" i="46188" s="1"/>
  <c r="BK109" i="46188"/>
  <c r="JZ112" i="5088"/>
  <c r="BJ111" i="46188"/>
  <c r="BQ111" i="46188"/>
  <c r="BI111" i="46188"/>
  <c r="BJ107" i="46188"/>
  <c r="BI107" i="46188"/>
  <c r="BJ25" i="46188"/>
  <c r="JY25" i="5088"/>
  <c r="BQ25" i="46188" s="1"/>
  <c r="BI25" i="46188"/>
  <c r="JX25" i="5088"/>
  <c r="BP25" i="46188" s="1"/>
  <c r="BH25" i="46188"/>
  <c r="JW25" i="5088"/>
  <c r="BJ93" i="46188"/>
  <c r="JY93" i="5088"/>
  <c r="BQ93" i="46188" s="1"/>
  <c r="BI93" i="46188"/>
  <c r="JX93" i="5088"/>
  <c r="BP93" i="46188" s="1"/>
  <c r="AO84" i="46188"/>
  <c r="JY84" i="5088"/>
  <c r="BQ84" i="46188" s="1"/>
  <c r="KB52" i="5088"/>
  <c r="BT52" i="46188" s="1"/>
  <c r="BS52" i="46188"/>
  <c r="AN26" i="46188"/>
  <c r="JX26" i="5088"/>
  <c r="AO6" i="46188"/>
  <c r="JY6" i="5088"/>
  <c r="AN6" i="46188"/>
  <c r="JX6" i="5088"/>
  <c r="AM6" i="46188"/>
  <c r="AL6" i="46188"/>
  <c r="JV6" i="5088"/>
  <c r="AN84" i="46188"/>
  <c r="JX84" i="5088"/>
  <c r="BP84" i="46188" s="1"/>
  <c r="AM84" i="46188"/>
  <c r="JW84" i="5088"/>
  <c r="AN79" i="46188"/>
  <c r="JX79" i="5088"/>
  <c r="AM79" i="46188"/>
  <c r="JW79" i="5088"/>
  <c r="Z70" i="46188"/>
  <c r="JY70" i="5088"/>
  <c r="Y70" i="46188"/>
  <c r="JX70" i="5088"/>
  <c r="JX76" i="5088" s="1"/>
  <c r="X70" i="46188"/>
  <c r="JW70" i="5088"/>
  <c r="BO70" i="46188" s="1"/>
  <c r="K53" i="1"/>
  <c r="K30" i="1"/>
  <c r="X34" i="46188"/>
  <c r="JW34" i="5088"/>
  <c r="X26" i="46188"/>
  <c r="JW26" i="5088"/>
  <c r="BO26" i="46188" s="1"/>
  <c r="Z7" i="46188"/>
  <c r="JY7" i="5088"/>
  <c r="Y7" i="46188"/>
  <c r="JX7" i="5088"/>
  <c r="X7" i="46188"/>
  <c r="JW7" i="5088"/>
  <c r="W7" i="46188"/>
  <c r="JV7" i="5088"/>
  <c r="AA9" i="46188"/>
  <c r="JZ9" i="5088"/>
  <c r="BR9" i="46188" s="1"/>
  <c r="Z9" i="46188"/>
  <c r="JY9" i="5088"/>
  <c r="X9" i="46188"/>
  <c r="JW9" i="5088"/>
  <c r="W9" i="46188"/>
  <c r="JV9" i="5088"/>
  <c r="Z8" i="46188"/>
  <c r="JY8" i="5088"/>
  <c r="Y8" i="46188"/>
  <c r="JX8" i="5088"/>
  <c r="X8" i="46188"/>
  <c r="JW8" i="5088"/>
  <c r="W8" i="46188"/>
  <c r="JV8" i="5088"/>
  <c r="Z90" i="46188"/>
  <c r="JY90" i="5088"/>
  <c r="Y90" i="46188"/>
  <c r="JX90" i="5088"/>
  <c r="BP90" i="46188" s="1"/>
  <c r="X90" i="46188"/>
  <c r="JW90" i="5088"/>
  <c r="BO90" i="46188" s="1"/>
  <c r="IS104" i="5088"/>
  <c r="BB104" i="46188" s="1"/>
  <c r="AM7" i="46188"/>
  <c r="BG70" i="46188"/>
  <c r="JT70" i="5088"/>
  <c r="J70" i="1" s="1"/>
  <c r="Y9" i="46188"/>
  <c r="AM8" i="46188"/>
  <c r="T8" i="46188"/>
  <c r="L8" i="46188"/>
  <c r="M9" i="46188"/>
  <c r="L9" i="46188"/>
  <c r="J8" i="46188"/>
  <c r="CL112" i="5088"/>
  <c r="X112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P76" i="5088"/>
  <c r="DE76" i="5088"/>
  <c r="P92" i="46188"/>
  <c r="BQ92" i="5088"/>
  <c r="W96" i="46188"/>
  <c r="CQ96" i="5088"/>
  <c r="W97" i="46188"/>
  <c r="CQ97" i="5088"/>
  <c r="W111" i="46188"/>
  <c r="CQ111" i="5088"/>
  <c r="CX76" i="5088"/>
  <c r="GB49" i="5088"/>
  <c r="FD76" i="5088"/>
  <c r="T69" i="46188"/>
  <c r="BO76" i="5088"/>
  <c r="P80" i="46188"/>
  <c r="BQ80" i="5088"/>
  <c r="P87" i="46188"/>
  <c r="BQ87" i="5088"/>
  <c r="U87" i="46188" s="1"/>
  <c r="R107" i="46188"/>
  <c r="P109" i="46188"/>
  <c r="BQ109" i="5088"/>
  <c r="W69" i="46188"/>
  <c r="CQ69" i="5088"/>
  <c r="CK76" i="5088"/>
  <c r="Z79" i="46188"/>
  <c r="CN104" i="5088"/>
  <c r="W100" i="46188"/>
  <c r="CQ100" i="5088"/>
  <c r="W93" i="46188"/>
  <c r="CQ93" i="5088"/>
  <c r="HR76" i="5088"/>
  <c r="CC76" i="5088"/>
  <c r="P79" i="46188"/>
  <c r="BQ79" i="5088"/>
  <c r="BK104" i="5088"/>
  <c r="P104" i="46188" s="1"/>
  <c r="P102" i="46188"/>
  <c r="BQ102" i="5088"/>
  <c r="P103" i="46188"/>
  <c r="BQ103" i="5088"/>
  <c r="D103" i="1" s="1"/>
  <c r="S107" i="46188"/>
  <c r="S112" i="46188"/>
  <c r="CL76" i="5088"/>
  <c r="AA79" i="46188"/>
  <c r="CO104" i="5088"/>
  <c r="W95" i="46188"/>
  <c r="CQ95" i="5088"/>
  <c r="W89" i="46188"/>
  <c r="CQ89" i="5088"/>
  <c r="HL76" i="5088"/>
  <c r="FP76" i="5088"/>
  <c r="EX76" i="5088"/>
  <c r="Q79" i="46188"/>
  <c r="BL104" i="5088"/>
  <c r="Q104" i="46188" s="1"/>
  <c r="P99" i="46188"/>
  <c r="BQ99" i="5088"/>
  <c r="D99" i="1" s="1"/>
  <c r="P90" i="46188"/>
  <c r="BQ90" i="5088"/>
  <c r="U90" i="46188" s="1"/>
  <c r="T107" i="46188"/>
  <c r="Y69" i="46188"/>
  <c r="CM76" i="5088"/>
  <c r="W84" i="46188"/>
  <c r="CQ84" i="5088"/>
  <c r="W81" i="46188"/>
  <c r="CQ81" i="5088"/>
  <c r="W107" i="46188"/>
  <c r="CK112" i="5088"/>
  <c r="W112" i="46188" s="1"/>
  <c r="CQ107" i="5088"/>
  <c r="P70" i="46188"/>
  <c r="BQ70" i="5088"/>
  <c r="Q107" i="46188"/>
  <c r="Q112" i="46188"/>
  <c r="HF76" i="5088"/>
  <c r="BQ6" i="5088"/>
  <c r="U6" i="46188" s="1"/>
  <c r="R79" i="46188"/>
  <c r="BM104" i="5088"/>
  <c r="R104" i="46188" s="1"/>
  <c r="P96" i="46188"/>
  <c r="BQ96" i="5088"/>
  <c r="P97" i="46188"/>
  <c r="BQ97" i="5088"/>
  <c r="BQ111" i="5088"/>
  <c r="Z69" i="46188"/>
  <c r="CN76" i="5088"/>
  <c r="W94" i="46188"/>
  <c r="CQ94" i="5088"/>
  <c r="W92" i="46188"/>
  <c r="CQ92" i="5088"/>
  <c r="P94" i="46188"/>
  <c r="BQ94" i="5088"/>
  <c r="Y79" i="46188"/>
  <c r="CM104" i="5088"/>
  <c r="Y104" i="46188" s="1"/>
  <c r="GZ76" i="5088"/>
  <c r="BJ76" i="5088"/>
  <c r="BO18" i="5088"/>
  <c r="T18" i="46188" s="1"/>
  <c r="P69" i="46188"/>
  <c r="BQ69" i="5088"/>
  <c r="BK76" i="5088"/>
  <c r="S79" i="46188"/>
  <c r="BN104" i="5088"/>
  <c r="S104" i="46188" s="1"/>
  <c r="P100" i="46188"/>
  <c r="BQ100" i="5088"/>
  <c r="P93" i="46188"/>
  <c r="BQ93" i="5088"/>
  <c r="CO18" i="5088"/>
  <c r="AA18" i="46188" s="1"/>
  <c r="AA69" i="46188"/>
  <c r="CO76" i="5088"/>
  <c r="W80" i="46188"/>
  <c r="CQ80" i="5088"/>
  <c r="W87" i="46188"/>
  <c r="CQ87" i="5088"/>
  <c r="Y107" i="46188"/>
  <c r="CM112" i="5088"/>
  <c r="Y112" i="46188" s="1"/>
  <c r="W109" i="46188"/>
  <c r="CQ109" i="5088"/>
  <c r="FT18" i="5088"/>
  <c r="JQ18" i="5088"/>
  <c r="BI18" i="46188" s="1"/>
  <c r="S69" i="46188"/>
  <c r="BN76" i="5088"/>
  <c r="GT76" i="5088"/>
  <c r="DL76" i="5088"/>
  <c r="IJ76" i="5088"/>
  <c r="Q69" i="46188"/>
  <c r="BL76" i="5088"/>
  <c r="T79" i="46188"/>
  <c r="BO104" i="5088"/>
  <c r="T104" i="46188" s="1"/>
  <c r="P95" i="46188"/>
  <c r="BQ95" i="5088"/>
  <c r="D95" i="1" s="1"/>
  <c r="P89" i="46188"/>
  <c r="BQ89" i="5088"/>
  <c r="U89" i="46188" s="1"/>
  <c r="W70" i="46188"/>
  <c r="CQ70" i="5088"/>
  <c r="W79" i="46188"/>
  <c r="CQ79" i="5088"/>
  <c r="CK104" i="5088"/>
  <c r="W104" i="46188" s="1"/>
  <c r="W102" i="46188"/>
  <c r="CQ102" i="5088"/>
  <c r="W103" i="46188"/>
  <c r="CQ103" i="5088"/>
  <c r="Z107" i="46188"/>
  <c r="CN112" i="5088"/>
  <c r="Z112" i="46188" s="1"/>
  <c r="DU18" i="5088"/>
  <c r="AE18" i="46188" s="1"/>
  <c r="GN76" i="5088"/>
  <c r="DS76" i="5088"/>
  <c r="FJ76" i="5088"/>
  <c r="R69" i="46188"/>
  <c r="BM76" i="5088"/>
  <c r="P84" i="46188"/>
  <c r="BQ84" i="5088"/>
  <c r="P81" i="46188"/>
  <c r="BQ81" i="5088"/>
  <c r="P107" i="46188"/>
  <c r="BQ107" i="5088"/>
  <c r="X79" i="46188"/>
  <c r="CL104" i="5088"/>
  <c r="X104" i="46188" s="1"/>
  <c r="W99" i="46188"/>
  <c r="CQ99" i="5088"/>
  <c r="W90" i="46188"/>
  <c r="CQ90" i="5088"/>
  <c r="AA107" i="46188"/>
  <c r="CO112" i="5088"/>
  <c r="AA112" i="46188" s="1"/>
  <c r="HR18" i="5088"/>
  <c r="GT49" i="5088"/>
  <c r="DL49" i="5088"/>
  <c r="GN49" i="5088"/>
  <c r="DL18" i="5088"/>
  <c r="BJ18" i="5088"/>
  <c r="HL18" i="5088"/>
  <c r="FJ18" i="5088"/>
  <c r="FD49" i="5088"/>
  <c r="BN49" i="5088"/>
  <c r="P32" i="46188"/>
  <c r="BQ32" i="5088"/>
  <c r="P41" i="46188"/>
  <c r="BQ41" i="5088"/>
  <c r="Q47" i="46188"/>
  <c r="Q46" i="46188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R18" i="5088"/>
  <c r="BJ18" i="46188" s="1"/>
  <c r="EF18" i="5088"/>
  <c r="AD47" i="46188"/>
  <c r="AD46" i="46188"/>
  <c r="DS49" i="5088"/>
  <c r="DS18" i="5088"/>
  <c r="HF18" i="5088"/>
  <c r="JB18" i="5088"/>
  <c r="AL18" i="5088"/>
  <c r="I18" i="46188" s="1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V18" i="5088"/>
  <c r="AF18" i="46188" s="1"/>
  <c r="AF47" i="46188"/>
  <c r="AF46" i="46188"/>
  <c r="AP47" i="46188"/>
  <c r="AP46" i="46188"/>
  <c r="JS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E18" i="5088"/>
  <c r="GZ18" i="5088"/>
  <c r="FD18" i="5088"/>
  <c r="IJ49" i="5088"/>
  <c r="JH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W18" i="5088"/>
  <c r="AG18" i="46188" s="1"/>
  <c r="AG47" i="46188"/>
  <c r="AG46" i="46188"/>
  <c r="BH47" i="46188"/>
  <c r="BH46" i="46188"/>
  <c r="IP18" i="5088"/>
  <c r="P28" i="46188"/>
  <c r="BQ29" i="5088"/>
  <c r="CX49" i="5088"/>
  <c r="CX18" i="5088"/>
  <c r="GT18" i="5088"/>
  <c r="IP49" i="5088"/>
  <c r="JN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18" i="5088"/>
  <c r="W42" i="46188"/>
  <c r="CQ42" i="5088"/>
  <c r="HR49" i="5088"/>
  <c r="CC49" i="5088"/>
  <c r="ER18" i="5088"/>
  <c r="CC18" i="5088"/>
  <c r="GN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CQ22" i="5088"/>
  <c r="W39" i="46188"/>
  <c r="CQ39" i="5088"/>
  <c r="FQ18" i="5088"/>
  <c r="BJ47" i="46188"/>
  <c r="BJ46" i="46188"/>
  <c r="Y21" i="46188"/>
  <c r="CM49" i="5088"/>
  <c r="Y49" i="46188" s="1"/>
  <c r="HL49" i="5088"/>
  <c r="FP49" i="5088"/>
  <c r="HF49" i="5088"/>
  <c r="FP18" i="5088"/>
  <c r="GH18" i="5088"/>
  <c r="AP18" i="5088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O18" i="5088"/>
  <c r="BG18" i="46188" s="1"/>
  <c r="BK47" i="46188"/>
  <c r="BK46" i="46188"/>
  <c r="GZ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L18" i="5088"/>
  <c r="GB18" i="5088"/>
  <c r="FJ49" i="5088"/>
  <c r="IJ18" i="5088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P18" i="5088"/>
  <c r="BH18" i="46188" s="1"/>
  <c r="BW18" i="5088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N76" i="5088"/>
  <c r="ER49" i="5088"/>
  <c r="EL49" i="5088"/>
  <c r="EF49" i="5088"/>
  <c r="BW49" i="5088"/>
  <c r="BQ10" i="5088"/>
  <c r="U10" i="46188" s="1"/>
  <c r="BQ7" i="5088"/>
  <c r="U7" i="46188" s="1"/>
  <c r="BQ9" i="5088"/>
  <c r="U9" i="46188" s="1"/>
  <c r="EX49" i="5088"/>
  <c r="JN49" i="5088"/>
  <c r="JH76" i="5088"/>
  <c r="JH49" i="5088"/>
  <c r="JB76" i="5088"/>
  <c r="JB49" i="5088"/>
  <c r="ER76" i="5088"/>
  <c r="GH76" i="5088"/>
  <c r="GH49" i="5088"/>
  <c r="GB76" i="5088"/>
  <c r="EL76" i="5088"/>
  <c r="AW76" i="5088"/>
  <c r="EF76" i="5088"/>
  <c r="BW76" i="5088"/>
  <c r="I90" i="46188"/>
  <c r="J31" i="46188"/>
  <c r="I43" i="46188"/>
  <c r="BN43" i="46188"/>
  <c r="I44" i="46188"/>
  <c r="BN44" i="46188"/>
  <c r="J39" i="46188"/>
  <c r="BO39" i="46188"/>
  <c r="I40" i="46188"/>
  <c r="BN40" i="46188"/>
  <c r="I34" i="46188"/>
  <c r="BN34" i="46188"/>
  <c r="I26" i="46188"/>
  <c r="BN26" i="46188"/>
  <c r="I42" i="46188"/>
  <c r="BN42" i="46188"/>
  <c r="J34" i="46188"/>
  <c r="BO34" i="46188"/>
  <c r="J26" i="46188"/>
  <c r="I36" i="46188"/>
  <c r="BN36" i="46188"/>
  <c r="J32" i="46188"/>
  <c r="BO32" i="46188"/>
  <c r="J41" i="46188"/>
  <c r="I45" i="46188"/>
  <c r="I32" i="46188"/>
  <c r="BN32" i="46188"/>
  <c r="I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J38" i="46188"/>
  <c r="BO38" i="46188"/>
  <c r="I28" i="46188"/>
  <c r="I31" i="46188"/>
  <c r="BN31" i="46188"/>
  <c r="J35" i="46188"/>
  <c r="BO35" i="46188"/>
  <c r="I39" i="46188"/>
  <c r="BN39" i="46188"/>
  <c r="HT112" i="5088"/>
  <c r="AT112" i="46188" s="1"/>
  <c r="HW112" i="5088"/>
  <c r="AW112" i="46188" s="1"/>
  <c r="DY112" i="5088"/>
  <c r="HS49" i="5088"/>
  <c r="AS49" i="46188" s="1"/>
  <c r="HS112" i="5088"/>
  <c r="HW49" i="5088"/>
  <c r="AW49" i="46188" s="1"/>
  <c r="K28" i="46188"/>
  <c r="IQ104" i="5088"/>
  <c r="AZ104" i="46188" s="1"/>
  <c r="IQ112" i="5088"/>
  <c r="AZ112" i="46188" s="1"/>
  <c r="L28" i="46188"/>
  <c r="J21" i="46188"/>
  <c r="IR112" i="5088"/>
  <c r="BA112" i="46188" s="1"/>
  <c r="M28" i="46188"/>
  <c r="J28" i="46188"/>
  <c r="HV112" i="5088"/>
  <c r="AV112" i="46188" s="1"/>
  <c r="HU112" i="5088"/>
  <c r="AU112" i="46188" s="1"/>
  <c r="AW18" i="46188"/>
  <c r="BR111" i="46188"/>
  <c r="HV49" i="5088"/>
  <c r="AV49" i="46188" s="1"/>
  <c r="AV18" i="46188"/>
  <c r="AU18" i="46188"/>
  <c r="AT18" i="46188"/>
  <c r="AS18" i="46188"/>
  <c r="HU49" i="5088"/>
  <c r="AU49" i="46188" s="1"/>
  <c r="HT49" i="5088"/>
  <c r="AT49" i="46188" s="1"/>
  <c r="HT104" i="5088"/>
  <c r="AT104" i="46188" s="1"/>
  <c r="HS104" i="5088"/>
  <c r="AS104" i="46188" s="1"/>
  <c r="HW104" i="5088"/>
  <c r="AW104" i="46188" s="1"/>
  <c r="HV104" i="5088"/>
  <c r="AV104" i="46188" s="1"/>
  <c r="HU104" i="5088"/>
  <c r="AU104" i="46188" s="1"/>
  <c r="BR14" i="46188"/>
  <c r="IU104" i="5088"/>
  <c r="BD104" i="46188" s="1"/>
  <c r="M47" i="46188"/>
  <c r="IS112" i="5088"/>
  <c r="BB112" i="46188" s="1"/>
  <c r="BR17" i="46188"/>
  <c r="BR109" i="46188"/>
  <c r="BD18" i="46188"/>
  <c r="IT112" i="5088"/>
  <c r="BC112" i="46188" s="1"/>
  <c r="M107" i="46188"/>
  <c r="BD49" i="46188"/>
  <c r="IR104" i="5088"/>
  <c r="BA104" i="46188" s="1"/>
  <c r="DY104" i="5088"/>
  <c r="M21" i="46188"/>
  <c r="IT104" i="5088"/>
  <c r="BC104" i="46188" s="1"/>
  <c r="BA49" i="46188"/>
  <c r="BB49" i="46188"/>
  <c r="AZ49" i="46188"/>
  <c r="BA18" i="46188"/>
  <c r="AZ18" i="46188"/>
  <c r="BC18" i="46188"/>
  <c r="DY49" i="50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AA41" i="46188"/>
  <c r="BR41" i="46188"/>
  <c r="AA37" i="46188"/>
  <c r="BR37" i="46188"/>
  <c r="AA38" i="46188"/>
  <c r="BR38" i="46188"/>
  <c r="AA40" i="46188"/>
  <c r="AA36" i="46188"/>
  <c r="BR36" i="46188"/>
  <c r="T34" i="46188"/>
  <c r="BR10" i="46188"/>
  <c r="BR102" i="46188"/>
  <c r="BR87" i="46188"/>
  <c r="M79" i="46188"/>
  <c r="BR99" i="46188"/>
  <c r="BR90" i="46188"/>
  <c r="BR96" i="46188"/>
  <c r="BR95" i="46188"/>
  <c r="BR89" i="46188"/>
  <c r="M80" i="46188"/>
  <c r="BR80" i="46188"/>
  <c r="M84" i="46188"/>
  <c r="BR84" i="46188"/>
  <c r="M81" i="46188"/>
  <c r="BR81" i="46188"/>
  <c r="BR94" i="46188"/>
  <c r="BR92" i="46188"/>
  <c r="M71" i="46188"/>
  <c r="BC49" i="46188"/>
  <c r="S21" i="46188"/>
  <c r="BD70" i="46188"/>
  <c r="BD56" i="46188"/>
  <c r="BR56" i="46188"/>
  <c r="BD63" i="46188"/>
  <c r="BR63" i="46188"/>
  <c r="BD59" i="46188"/>
  <c r="BR59" i="46188"/>
  <c r="BD54" i="46188"/>
  <c r="BR54" i="46188"/>
  <c r="BD65" i="46188"/>
  <c r="BR65" i="46188"/>
  <c r="BD60" i="46188"/>
  <c r="BR60" i="46188"/>
  <c r="BD69" i="46188"/>
  <c r="BD64" i="46188"/>
  <c r="BR64" i="46188"/>
  <c r="BD28" i="46188"/>
  <c r="BD31" i="46188"/>
  <c r="BR31" i="46188"/>
  <c r="BD22" i="46188"/>
  <c r="BR22" i="46188"/>
  <c r="BD32" i="46188"/>
  <c r="BD23" i="46188"/>
  <c r="BR23" i="46188"/>
  <c r="BD27" i="46188"/>
  <c r="BR27" i="46188"/>
  <c r="BD25" i="46188"/>
  <c r="BR25" i="46188"/>
  <c r="BD21" i="46188"/>
  <c r="BD26" i="46188"/>
  <c r="BR26" i="46188"/>
  <c r="AI64" i="46188"/>
  <c r="AI56" i="46188"/>
  <c r="AI68" i="46188"/>
  <c r="AI63" i="46188"/>
  <c r="AI54" i="46188"/>
  <c r="AI65" i="46188"/>
  <c r="BS65" i="46188"/>
  <c r="AI60" i="46188"/>
  <c r="AI79" i="46188"/>
  <c r="AI21" i="46188"/>
  <c r="AI69" i="46188"/>
  <c r="AI59" i="46188"/>
  <c r="AH18" i="46188"/>
  <c r="T68" i="46188"/>
  <c r="BR68" i="46188"/>
  <c r="L76" i="46188"/>
  <c r="AH49" i="46188"/>
  <c r="BB18" i="46188"/>
  <c r="FR104" i="5088"/>
  <c r="AM104" i="46188" s="1"/>
  <c r="JO112" i="5088"/>
  <c r="BG112" i="46188" s="1"/>
  <c r="FT112" i="5088"/>
  <c r="AO112" i="46188" s="1"/>
  <c r="JP104" i="5088"/>
  <c r="BH104" i="46188" s="1"/>
  <c r="M18" i="46188"/>
  <c r="BI49" i="46188"/>
  <c r="I49" i="46188"/>
  <c r="DU49" i="5088"/>
  <c r="AE49" i="46188" s="1"/>
  <c r="JR104" i="5088"/>
  <c r="BJ104" i="46188" s="1"/>
  <c r="DV104" i="5088"/>
  <c r="AF104" i="46188" s="1"/>
  <c r="JS104" i="5088"/>
  <c r="BK104" i="46188" s="1"/>
  <c r="FT104" i="5088"/>
  <c r="AO104" i="46188" s="1"/>
  <c r="FS104" i="5088"/>
  <c r="AN104" i="46188" s="1"/>
  <c r="DU104" i="5088"/>
  <c r="AE104" i="46188" s="1"/>
  <c r="JO104" i="5088"/>
  <c r="BG104" i="46188" s="1"/>
  <c r="FU104" i="5088"/>
  <c r="AP104" i="46188" s="1"/>
  <c r="JQ104" i="5088"/>
  <c r="BI104" i="46188" s="1"/>
  <c r="FS112" i="5088"/>
  <c r="AN112" i="46188" s="1"/>
  <c r="DU112" i="5088"/>
  <c r="AE112" i="46188" s="1"/>
  <c r="P112" i="46188"/>
  <c r="DW112" i="5088"/>
  <c r="AG112" i="46188" s="1"/>
  <c r="AO104" i="5088"/>
  <c r="AQ80" i="5088"/>
  <c r="BP64" i="46188"/>
  <c r="FQ112" i="5088"/>
  <c r="AL112" i="46188" s="1"/>
  <c r="BP89" i="46188"/>
  <c r="BN92" i="46188"/>
  <c r="DV112" i="5088"/>
  <c r="AF112" i="46188" s="1"/>
  <c r="AM112" i="5088"/>
  <c r="J112" i="46188" s="1"/>
  <c r="BN94" i="46188"/>
  <c r="R112" i="46188"/>
  <c r="DT112" i="5088"/>
  <c r="AD112" i="46188" s="1"/>
  <c r="AP112" i="5088"/>
  <c r="JP112" i="5088"/>
  <c r="BH112" i="46188" s="1"/>
  <c r="T112" i="46188"/>
  <c r="BP102" i="46188"/>
  <c r="BP68" i="46188"/>
  <c r="BN80" i="46188"/>
  <c r="BP81" i="46188"/>
  <c r="FR112" i="5088"/>
  <c r="AM112" i="46188" s="1"/>
  <c r="JH104" i="5088"/>
  <c r="K59" i="46188"/>
  <c r="I60" i="46188"/>
  <c r="L63" i="46188"/>
  <c r="BQ63" i="46188"/>
  <c r="C65" i="1"/>
  <c r="J65" i="46188"/>
  <c r="BO65" i="46188"/>
  <c r="M68" i="46188"/>
  <c r="K71" i="46188"/>
  <c r="AQ79" i="5088"/>
  <c r="I79" i="46188"/>
  <c r="BO80" i="46188"/>
  <c r="BQ81" i="46188"/>
  <c r="BO87" i="46188"/>
  <c r="BP92" i="46188"/>
  <c r="BN103" i="46188"/>
  <c r="L107" i="46188"/>
  <c r="J109" i="46188"/>
  <c r="BO109" i="46188"/>
  <c r="BO59" i="46188"/>
  <c r="BN65" i="46188"/>
  <c r="BP97" i="46188"/>
  <c r="BO94" i="46188"/>
  <c r="IJ104" i="5088"/>
  <c r="AQ21" i="5088"/>
  <c r="I21" i="46188"/>
  <c r="K54" i="46188"/>
  <c r="BP54" i="46188"/>
  <c r="L59" i="46188"/>
  <c r="BQ59" i="46188"/>
  <c r="J60" i="46188"/>
  <c r="BO60" i="46188"/>
  <c r="M63" i="46188"/>
  <c r="K65" i="46188"/>
  <c r="BP65" i="46188"/>
  <c r="I69" i="46188"/>
  <c r="AQ69" i="5088"/>
  <c r="J79" i="46188"/>
  <c r="AP104" i="5088"/>
  <c r="BP80" i="46188"/>
  <c r="AQ99" i="5088"/>
  <c r="C99" i="1" s="1"/>
  <c r="BN99" i="46188"/>
  <c r="BQ94" i="46188"/>
  <c r="AQ102" i="5088"/>
  <c r="C102" i="1" s="1"/>
  <c r="BO102" i="46188"/>
  <c r="BP87" i="46188"/>
  <c r="AQ90" i="5088"/>
  <c r="N90" i="46188" s="1"/>
  <c r="BN90" i="46188"/>
  <c r="BQ92" i="46188"/>
  <c r="AQ103" i="5088"/>
  <c r="BO103" i="46188"/>
  <c r="AQ109" i="5088"/>
  <c r="K109" i="46188"/>
  <c r="BP59" i="46188"/>
  <c r="BN68" i="46188"/>
  <c r="BQ90" i="46188"/>
  <c r="AN112" i="5088"/>
  <c r="DW104" i="5088"/>
  <c r="AG104" i="46188" s="1"/>
  <c r="FR49" i="5088"/>
  <c r="AM49" i="46188" s="1"/>
  <c r="DV49" i="5088"/>
  <c r="AF49" i="46188" s="1"/>
  <c r="AQ87" i="5088"/>
  <c r="JB104" i="5088"/>
  <c r="JB112" i="5088"/>
  <c r="X107" i="46188"/>
  <c r="BN54" i="46188"/>
  <c r="BQ68" i="46188"/>
  <c r="BP103" i="46188"/>
  <c r="BQ95" i="46188"/>
  <c r="BP63" i="46188"/>
  <c r="AI112" i="46188"/>
  <c r="AO112" i="5088"/>
  <c r="FQ104" i="5088"/>
  <c r="AL104" i="46188" s="1"/>
  <c r="I70" i="46188"/>
  <c r="BO64" i="46188"/>
  <c r="J64" i="46188"/>
  <c r="BO96" i="46188"/>
  <c r="BN100" i="46188"/>
  <c r="AQ100" i="5088"/>
  <c r="C100" i="1" s="1"/>
  <c r="BO97" i="46188"/>
  <c r="M109" i="46188"/>
  <c r="BO54" i="46188"/>
  <c r="AL112" i="5088"/>
  <c r="Z104" i="46188"/>
  <c r="BO100" i="46188"/>
  <c r="P111" i="46188"/>
  <c r="BN111" i="46188"/>
  <c r="Z54" i="46188"/>
  <c r="BQ54" i="46188"/>
  <c r="AA59" i="46188"/>
  <c r="Y60" i="46188"/>
  <c r="BP60" i="46188"/>
  <c r="BN64" i="46188"/>
  <c r="W64" i="46188"/>
  <c r="Z65" i="46188"/>
  <c r="BQ65" i="46188"/>
  <c r="X69" i="46188"/>
  <c r="BN56" i="46188"/>
  <c r="BN60" i="46188"/>
  <c r="BN96" i="46188"/>
  <c r="BD112" i="46188"/>
  <c r="JR112" i="5088"/>
  <c r="BJ112" i="46188" s="1"/>
  <c r="BO92" i="46188"/>
  <c r="M54" i="46188"/>
  <c r="L60" i="46188"/>
  <c r="BQ60" i="46188"/>
  <c r="M65" i="46188"/>
  <c r="K69" i="46188"/>
  <c r="L79" i="46188"/>
  <c r="BP99" i="46188"/>
  <c r="BQ102" i="46188"/>
  <c r="BN93" i="46188"/>
  <c r="AQ93" i="5088"/>
  <c r="N93" i="46188" s="1"/>
  <c r="BQ103" i="46188"/>
  <c r="BO111" i="46188"/>
  <c r="J111" i="46188"/>
  <c r="AS112" i="46188"/>
  <c r="FU112" i="5088"/>
  <c r="AP112" i="46188" s="1"/>
  <c r="DT104" i="5088"/>
  <c r="AD104" i="46188" s="1"/>
  <c r="FT49" i="5088"/>
  <c r="AO49" i="46188" s="1"/>
  <c r="S49" i="46188"/>
  <c r="M49" i="46188"/>
  <c r="IP112" i="5088"/>
  <c r="JQ112" i="5088"/>
  <c r="BI112" i="46188" s="1"/>
  <c r="J56" i="46188"/>
  <c r="BO56" i="46188"/>
  <c r="K70" i="46188"/>
  <c r="BN63" i="46188"/>
  <c r="I63" i="46188"/>
  <c r="L64" i="46188"/>
  <c r="BQ64" i="46188"/>
  <c r="BO68" i="46188"/>
  <c r="M69" i="46188"/>
  <c r="AQ84" i="5088"/>
  <c r="BN84" i="46188"/>
  <c r="AQ95" i="5088"/>
  <c r="C95" i="1" s="1"/>
  <c r="BO95" i="46188"/>
  <c r="BP100" i="46188"/>
  <c r="AQ81" i="5088"/>
  <c r="BN81" i="46188"/>
  <c r="BQ97" i="46188"/>
  <c r="AQ89" i="5088"/>
  <c r="BO89" i="46188"/>
  <c r="I107" i="46188"/>
  <c r="L111" i="46188"/>
  <c r="BQ56" i="46188"/>
  <c r="BN95" i="46188"/>
  <c r="FU49" i="5088"/>
  <c r="AP49" i="46188" s="1"/>
  <c r="DT49" i="5088"/>
  <c r="AD49" i="46188" s="1"/>
  <c r="BH49" i="46188"/>
  <c r="BK49" i="46188"/>
  <c r="JN112" i="5088"/>
  <c r="AQ96" i="5088"/>
  <c r="C96" i="1" s="1"/>
  <c r="AQ97" i="5088"/>
  <c r="C97" i="1" s="1"/>
  <c r="AQ111" i="5088"/>
  <c r="I111" i="46188"/>
  <c r="BP95" i="46188"/>
  <c r="BQ87" i="46188"/>
  <c r="FS49" i="5088"/>
  <c r="AN49" i="46188" s="1"/>
  <c r="W49" i="46188"/>
  <c r="BJ49" i="46188"/>
  <c r="AQ70" i="5088"/>
  <c r="C70" i="1" s="1"/>
  <c r="J70" i="46188"/>
  <c r="C68" i="1"/>
  <c r="BP111" i="46188"/>
  <c r="JS112" i="5088"/>
  <c r="BK112" i="46188" s="1"/>
  <c r="BN89" i="46188"/>
  <c r="BQ109" i="46188"/>
  <c r="K64" i="46188"/>
  <c r="FQ49" i="5088"/>
  <c r="AL49" i="46188" s="1"/>
  <c r="IJ112" i="5088"/>
  <c r="JN104" i="5088"/>
  <c r="JH112" i="5088"/>
  <c r="AQ94" i="5088"/>
  <c r="C94" i="1" s="1"/>
  <c r="AQ92" i="5088"/>
  <c r="M111" i="46188"/>
  <c r="BQ80" i="46188"/>
  <c r="BN97" i="46188"/>
  <c r="L70" i="46188"/>
  <c r="DW49" i="5088"/>
  <c r="AG49" i="46188" s="1"/>
  <c r="K49" i="46188"/>
  <c r="IP104" i="5088"/>
  <c r="BN87" i="46188"/>
  <c r="BP56" i="46188"/>
  <c r="BN59" i="46188"/>
  <c r="BO63" i="46188"/>
  <c r="BQ89" i="46188"/>
  <c r="I56" i="46188"/>
  <c r="I68" i="46188"/>
  <c r="BG49" i="46188"/>
  <c r="BP12" i="46188"/>
  <c r="BP17" i="46188"/>
  <c r="AQ32" i="5088"/>
  <c r="AQ25" i="5088"/>
  <c r="BN25" i="46188"/>
  <c r="AQ8" i="5088"/>
  <c r="N8" i="46188" s="1"/>
  <c r="AQ35" i="5088"/>
  <c r="AQ41" i="5088"/>
  <c r="BP32" i="46188"/>
  <c r="BO23" i="46188"/>
  <c r="BP37" i="46188"/>
  <c r="BP23" i="46188"/>
  <c r="BQ14" i="46188"/>
  <c r="AQ27" i="5088"/>
  <c r="AQ38" i="5088"/>
  <c r="AQ9" i="5088"/>
  <c r="N9" i="46188" s="1"/>
  <c r="BP10" i="46188"/>
  <c r="BQ38" i="46188"/>
  <c r="IV15" i="5088"/>
  <c r="BE15" i="46188" s="1"/>
  <c r="BP22" i="46188"/>
  <c r="BP39" i="46188"/>
  <c r="BP27" i="46188"/>
  <c r="BO25" i="46188"/>
  <c r="BQ39" i="46188"/>
  <c r="BN23" i="46188"/>
  <c r="AQ37" i="5088"/>
  <c r="P21" i="46188"/>
  <c r="BO17" i="46188"/>
  <c r="BN22" i="46188"/>
  <c r="BP13" i="46188"/>
  <c r="BO14" i="46188"/>
  <c r="AQ39" i="5088"/>
  <c r="IV7" i="5088"/>
  <c r="BE7" i="46188" s="1"/>
  <c r="AQ15" i="5088"/>
  <c r="AQ7" i="5088"/>
  <c r="N7" i="46188" s="1"/>
  <c r="BP31" i="46188"/>
  <c r="BP38" i="46188"/>
  <c r="BO11" i="46188"/>
  <c r="BP14" i="46188"/>
  <c r="AQ17" i="5088"/>
  <c r="IV31" i="5088"/>
  <c r="IV22" i="5088"/>
  <c r="AQ29" i="5088"/>
  <c r="AQ31" i="5088"/>
  <c r="AQ40" i="5088"/>
  <c r="AQ43" i="5088"/>
  <c r="AQ42" i="5088"/>
  <c r="AQ22" i="5088"/>
  <c r="AQ34" i="5088"/>
  <c r="AQ44" i="5088"/>
  <c r="AQ47" i="5088"/>
  <c r="AQ26" i="5088"/>
  <c r="BQ17" i="46188"/>
  <c r="AQ14" i="5088"/>
  <c r="N14" i="46188" s="1"/>
  <c r="AQ36" i="5088"/>
  <c r="AQ23" i="5088"/>
  <c r="AQ45" i="5088"/>
  <c r="BP43" i="46188"/>
  <c r="BP40" i="46188"/>
  <c r="BP26" i="46188"/>
  <c r="JT96" i="5088"/>
  <c r="JT102" i="5088"/>
  <c r="J65" i="1"/>
  <c r="JT10" i="5088"/>
  <c r="BL10" i="46188" s="1"/>
  <c r="JT13" i="5088"/>
  <c r="BL13" i="46188" s="1"/>
  <c r="JT17" i="5088"/>
  <c r="BL17" i="46188" s="1"/>
  <c r="IV111" i="5088"/>
  <c r="IV109" i="5088"/>
  <c r="IV81" i="5088"/>
  <c r="JT87" i="5088"/>
  <c r="BL87" i="46188" s="1"/>
  <c r="IV92" i="5088"/>
  <c r="BE92" i="46188" s="1"/>
  <c r="JT92" i="5088"/>
  <c r="BL92" i="46188" s="1"/>
  <c r="JT80" i="5088"/>
  <c r="JT100" i="5088"/>
  <c r="JT94" i="5088"/>
  <c r="IV90" i="5088"/>
  <c r="BE90" i="46188" s="1"/>
  <c r="JT95" i="5088"/>
  <c r="JT99" i="5088"/>
  <c r="IV79" i="5088"/>
  <c r="IV96" i="5088"/>
  <c r="BE96" i="46188" s="1"/>
  <c r="IV80" i="5088"/>
  <c r="IV99" i="5088"/>
  <c r="BE99" i="46188" s="1"/>
  <c r="IV100" i="5088"/>
  <c r="BE100" i="46188" s="1"/>
  <c r="IV102" i="5088"/>
  <c r="BE102" i="46188" s="1"/>
  <c r="IV97" i="5088"/>
  <c r="BE97" i="46188" s="1"/>
  <c r="IV87" i="5088"/>
  <c r="BE87" i="46188" s="1"/>
  <c r="IV89" i="5088"/>
  <c r="BE89" i="46188" s="1"/>
  <c r="IV103" i="5088"/>
  <c r="BE103" i="46188" s="1"/>
  <c r="JT89" i="5088"/>
  <c r="BL89" i="46188" s="1"/>
  <c r="JT103" i="5088"/>
  <c r="I70" i="1"/>
  <c r="I65" i="1"/>
  <c r="IV69" i="5088"/>
  <c r="I69" i="1" s="1"/>
  <c r="I68" i="1"/>
  <c r="JT41" i="5088"/>
  <c r="IV36" i="5088"/>
  <c r="JT26" i="5088"/>
  <c r="JT39" i="5088"/>
  <c r="IV25" i="5088"/>
  <c r="IV21" i="5088"/>
  <c r="IV43" i="5088"/>
  <c r="IV45" i="5088"/>
  <c r="IV29" i="5088"/>
  <c r="IV42" i="5088"/>
  <c r="JT38" i="5088"/>
  <c r="JT45" i="5088"/>
  <c r="IV27" i="5088"/>
  <c r="IV37" i="5088"/>
  <c r="IV39" i="5088"/>
  <c r="IV38" i="5088"/>
  <c r="IV35" i="5088"/>
  <c r="IV41" i="5088"/>
  <c r="IV40" i="5088"/>
  <c r="IV34" i="5088"/>
  <c r="JT44" i="5088"/>
  <c r="JT27" i="5088"/>
  <c r="JT29" i="5088"/>
  <c r="JT40" i="5088"/>
  <c r="IV32" i="5088"/>
  <c r="JT25" i="5088"/>
  <c r="IV26" i="5088"/>
  <c r="JT35" i="5088"/>
  <c r="JT37" i="5088"/>
  <c r="JT42" i="5088"/>
  <c r="JT34" i="5088"/>
  <c r="IV10" i="5088"/>
  <c r="BE10" i="46188" s="1"/>
  <c r="IV9" i="5088"/>
  <c r="BE9" i="46188" s="1"/>
  <c r="IV14" i="5088"/>
  <c r="BE14" i="46188" s="1"/>
  <c r="JT14" i="5088"/>
  <c r="BL14" i="46188" s="1"/>
  <c r="IV13" i="5088"/>
  <c r="BE13" i="46188" s="1"/>
  <c r="IV11" i="5088"/>
  <c r="BE11" i="46188" s="1"/>
  <c r="IV17" i="5088"/>
  <c r="BE17" i="46188" s="1"/>
  <c r="JT12" i="5088"/>
  <c r="BL12" i="46188" s="1"/>
  <c r="IV8" i="5088"/>
  <c r="BE8" i="46188" s="1"/>
  <c r="JT11" i="5088"/>
  <c r="BL11" i="46188" s="1"/>
  <c r="IV12" i="5088"/>
  <c r="BE12" i="46188" s="1"/>
  <c r="AM104" i="5088"/>
  <c r="AN104" i="5088"/>
  <c r="AQ13" i="5088"/>
  <c r="AQ10" i="5088"/>
  <c r="AQ11" i="5088"/>
  <c r="AQ12" i="5088"/>
  <c r="JT7" i="5088"/>
  <c r="BL7" i="46188" s="1"/>
  <c r="JT21" i="5088"/>
  <c r="IV107" i="5088"/>
  <c r="FV11" i="5088"/>
  <c r="AQ11" i="46188" s="1"/>
  <c r="FJ112" i="5088"/>
  <c r="EX104" i="5088"/>
  <c r="AQ107" i="5088"/>
  <c r="FD112" i="5088"/>
  <c r="FD104" i="5088"/>
  <c r="EX112" i="5088"/>
  <c r="FJ104" i="5088"/>
  <c r="DS112" i="5088"/>
  <c r="HX37" i="5088"/>
  <c r="GN112" i="5088"/>
  <c r="AL104" i="5088"/>
  <c r="HX13" i="5088"/>
  <c r="AX13" i="46188" s="1"/>
  <c r="AW104" i="5088"/>
  <c r="HX15" i="5088"/>
  <c r="AX15" i="46188" s="1"/>
  <c r="CX112" i="5088"/>
  <c r="FV39" i="5088"/>
  <c r="AR114" i="5088"/>
  <c r="AR116" i="5088" s="1"/>
  <c r="HX87" i="5088"/>
  <c r="AX87" i="46188" s="1"/>
  <c r="BW112" i="5088"/>
  <c r="U114" i="5088"/>
  <c r="U116" i="5088" s="1"/>
  <c r="HL112" i="5088"/>
  <c r="HX99" i="5088"/>
  <c r="AX99" i="46188" s="1"/>
  <c r="HX80" i="5088"/>
  <c r="FV80" i="5088"/>
  <c r="FV84" i="5088"/>
  <c r="GZ112" i="5088"/>
  <c r="FV95" i="5088"/>
  <c r="AQ95" i="46188" s="1"/>
  <c r="FV79" i="5088"/>
  <c r="HX45" i="5088"/>
  <c r="FV87" i="5088"/>
  <c r="AQ87" i="46188" s="1"/>
  <c r="HR112" i="5088"/>
  <c r="GB112" i="5088"/>
  <c r="AC114" i="5088"/>
  <c r="AC116" i="5088" s="1"/>
  <c r="HX96" i="5088"/>
  <c r="HX79" i="5088"/>
  <c r="AA114" i="5088"/>
  <c r="AA116" i="5088" s="1"/>
  <c r="AT114" i="5088"/>
  <c r="AT116" i="5088" s="1"/>
  <c r="GH112" i="5088"/>
  <c r="AF114" i="5088"/>
  <c r="AF116" i="5088" s="1"/>
  <c r="AS114" i="5088"/>
  <c r="AS116" i="5088" s="1"/>
  <c r="W114" i="5088"/>
  <c r="W116" i="5088" s="1"/>
  <c r="AV114" i="5088"/>
  <c r="AV116" i="5088" s="1"/>
  <c r="AB114" i="5088"/>
  <c r="AB116" i="5088" s="1"/>
  <c r="AH114" i="5088"/>
  <c r="AH116" i="5088" s="1"/>
  <c r="FV22" i="5088"/>
  <c r="FV44" i="5088"/>
  <c r="HX40" i="5088"/>
  <c r="CC112" i="5088"/>
  <c r="CC104" i="5088"/>
  <c r="HX69" i="5088"/>
  <c r="H69" i="1" s="1"/>
  <c r="D65" i="1"/>
  <c r="U93" i="46188"/>
  <c r="FV21" i="5088"/>
  <c r="FV70" i="5088"/>
  <c r="FV42" i="5088"/>
  <c r="FV26" i="5088"/>
  <c r="G68" i="1"/>
  <c r="HX10" i="5088"/>
  <c r="AX10" i="46188" s="1"/>
  <c r="HX111" i="5088"/>
  <c r="DL112" i="5088"/>
  <c r="AJ114" i="5088"/>
  <c r="AJ116" i="5088" s="1"/>
  <c r="GZ104" i="5088"/>
  <c r="FV96" i="5088"/>
  <c r="AQ96" i="46188" s="1"/>
  <c r="DS104" i="5088"/>
  <c r="FV34" i="5088"/>
  <c r="FV37" i="5088"/>
  <c r="HX25" i="5088"/>
  <c r="AI114" i="5088"/>
  <c r="AI116" i="5088" s="1"/>
  <c r="Z114" i="5088"/>
  <c r="Z116" i="5088" s="1"/>
  <c r="AU114" i="5088"/>
  <c r="AU116" i="5088" s="1"/>
  <c r="DL104" i="5088"/>
  <c r="D70" i="1"/>
  <c r="X114" i="5088"/>
  <c r="X116" i="5088" s="1"/>
  <c r="FV90" i="5088"/>
  <c r="FV8" i="5088"/>
  <c r="HX95" i="5088"/>
  <c r="EL112" i="5088"/>
  <c r="AW112" i="5088"/>
  <c r="EF112" i="5088"/>
  <c r="HL104" i="5088"/>
  <c r="FV36" i="5088"/>
  <c r="FV17" i="5088"/>
  <c r="AQ17" i="46188" s="1"/>
  <c r="G65" i="1"/>
  <c r="HX44" i="5088"/>
  <c r="HX41" i="5088"/>
  <c r="FV41" i="5088"/>
  <c r="HX32" i="5088"/>
  <c r="HX93" i="5088"/>
  <c r="HX84" i="5088"/>
  <c r="FV69" i="5088"/>
  <c r="G69" i="1" s="1"/>
  <c r="HX39" i="5088"/>
  <c r="FV23" i="5088"/>
  <c r="FV40" i="5088"/>
  <c r="HX31" i="5088"/>
  <c r="FV109" i="5088"/>
  <c r="HX92" i="5088"/>
  <c r="AX92" i="46188" s="1"/>
  <c r="FV92" i="5088"/>
  <c r="AQ92" i="46188" s="1"/>
  <c r="U92" i="46188"/>
  <c r="HX89" i="5088"/>
  <c r="AX89" i="46188" s="1"/>
  <c r="FV89" i="5088"/>
  <c r="AQ89" i="46188" s="1"/>
  <c r="D68" i="1"/>
  <c r="FV38" i="5088"/>
  <c r="HX34" i="5088"/>
  <c r="HX35" i="5088"/>
  <c r="FV27" i="5088"/>
  <c r="FV35" i="5088"/>
  <c r="GN104" i="5088"/>
  <c r="FV47" i="5088"/>
  <c r="AQ46" i="46188" s="1"/>
  <c r="HF112" i="5088"/>
  <c r="AG114" i="5088"/>
  <c r="AG116" i="5088" s="1"/>
  <c r="HX97" i="5088"/>
  <c r="AX97" i="46188" s="1"/>
  <c r="FV102" i="5088"/>
  <c r="AQ102" i="46188" s="1"/>
  <c r="CX104" i="5088"/>
  <c r="GH104" i="5088"/>
  <c r="ER104" i="5088"/>
  <c r="HX70" i="5088"/>
  <c r="H70" i="1" s="1"/>
  <c r="HX81" i="5088"/>
  <c r="HX12" i="5088"/>
  <c r="AX12" i="46188" s="1"/>
  <c r="FV12" i="5088"/>
  <c r="AQ12" i="46188" s="1"/>
  <c r="HX11" i="5088"/>
  <c r="AX11" i="46188" s="1"/>
  <c r="FV10" i="5088"/>
  <c r="AQ10" i="46188" s="1"/>
  <c r="HX9" i="5088"/>
  <c r="AX9" i="46188" s="1"/>
  <c r="FV6" i="5088"/>
  <c r="HX42" i="5088"/>
  <c r="FV31" i="5088"/>
  <c r="FV25" i="5088"/>
  <c r="HX36" i="5088"/>
  <c r="HX109" i="5088"/>
  <c r="HX7" i="5088"/>
  <c r="AX7" i="46188" s="1"/>
  <c r="HX103" i="5088"/>
  <c r="AX103" i="46188" s="1"/>
  <c r="HX90" i="5088"/>
  <c r="AX90" i="46188" s="1"/>
  <c r="FV100" i="5088"/>
  <c r="AQ100" i="46188" s="1"/>
  <c r="FV99" i="5088"/>
  <c r="AQ99" i="46188" s="1"/>
  <c r="FV9" i="5088"/>
  <c r="FV7" i="5088"/>
  <c r="U103" i="46188"/>
  <c r="H68" i="1"/>
  <c r="HX21" i="5088"/>
  <c r="HX100" i="5088"/>
  <c r="AX100" i="46188" s="1"/>
  <c r="FV45" i="5088"/>
  <c r="HX38" i="5088"/>
  <c r="FV32" i="5088"/>
  <c r="HX29" i="5088"/>
  <c r="BJ112" i="5088"/>
  <c r="FV97" i="5088"/>
  <c r="AQ97" i="46188" s="1"/>
  <c r="FV111" i="5088"/>
  <c r="FV81" i="5088"/>
  <c r="ER112" i="5088"/>
  <c r="U95" i="46188"/>
  <c r="EF104" i="5088"/>
  <c r="FV14" i="5088"/>
  <c r="AQ14" i="46188" s="1"/>
  <c r="V114" i="5088"/>
  <c r="V116" i="5088" s="1"/>
  <c r="GT112" i="5088"/>
  <c r="DE112" i="5088"/>
  <c r="FV93" i="5088"/>
  <c r="AQ93" i="46188" s="1"/>
  <c r="HR104" i="5088"/>
  <c r="GB104" i="5088"/>
  <c r="EL104" i="5088"/>
  <c r="CJ104" i="5088"/>
  <c r="BJ104" i="5088"/>
  <c r="D69" i="1"/>
  <c r="HX22" i="5088"/>
  <c r="HX107" i="5088"/>
  <c r="FV103" i="5088"/>
  <c r="AQ103" i="46188" s="1"/>
  <c r="HX26" i="5088"/>
  <c r="HX47" i="5088"/>
  <c r="AX46" i="46188" s="1"/>
  <c r="HX23" i="5088"/>
  <c r="HX43" i="5088"/>
  <c r="FV15" i="5088"/>
  <c r="AQ15" i="46188" s="1"/>
  <c r="FV13" i="5088"/>
  <c r="AQ13" i="46188" s="1"/>
  <c r="FP112" i="5088"/>
  <c r="HX94" i="5088"/>
  <c r="DE104" i="5088"/>
  <c r="FV29" i="5088"/>
  <c r="HX17" i="5088"/>
  <c r="AX17" i="46188" s="1"/>
  <c r="HX8" i="5088"/>
  <c r="AX8" i="46188" s="1"/>
  <c r="HX6" i="5088"/>
  <c r="AX6" i="46188" s="1"/>
  <c r="FP104" i="5088"/>
  <c r="BW104" i="5088"/>
  <c r="HF104" i="5088"/>
  <c r="GT104" i="5088"/>
  <c r="FV43" i="5088"/>
  <c r="HX14" i="5088"/>
  <c r="FV107" i="5088"/>
  <c r="HX102" i="5088"/>
  <c r="AX102" i="46188" s="1"/>
  <c r="FV94" i="5088"/>
  <c r="AQ94" i="46188" s="1"/>
  <c r="H65" i="1"/>
  <c r="HX27" i="5088"/>
  <c r="AD114" i="5088"/>
  <c r="AD116" i="5088" s="1"/>
  <c r="CJ112" i="5088"/>
  <c r="BQ37" i="46188" l="1"/>
  <c r="BO84" i="46188"/>
  <c r="U99" i="46188"/>
  <c r="BL95" i="46188"/>
  <c r="J95" i="1"/>
  <c r="BL96" i="46188"/>
  <c r="J96" i="1"/>
  <c r="BL94" i="46188"/>
  <c r="J94" i="1"/>
  <c r="BL103" i="46188"/>
  <c r="J103" i="1"/>
  <c r="BL99" i="46188"/>
  <c r="J99" i="1"/>
  <c r="BL100" i="46188"/>
  <c r="J100" i="1"/>
  <c r="BL102" i="46188"/>
  <c r="J102" i="1"/>
  <c r="BR70" i="46188"/>
  <c r="AX96" i="46188"/>
  <c r="H96" i="1"/>
  <c r="AX95" i="46188"/>
  <c r="H95" i="1"/>
  <c r="AX94" i="46188"/>
  <c r="H94" i="1"/>
  <c r="KB42" i="5088"/>
  <c r="BT42" i="46188" s="1"/>
  <c r="BP70" i="46188"/>
  <c r="JY76" i="5088"/>
  <c r="JZ49" i="5088"/>
  <c r="BR49" i="46188" s="1"/>
  <c r="U94" i="46188"/>
  <c r="D94" i="1"/>
  <c r="U97" i="46188"/>
  <c r="D97" i="1"/>
  <c r="U96" i="46188"/>
  <c r="D96" i="1"/>
  <c r="U100" i="46188"/>
  <c r="D100" i="1"/>
  <c r="U102" i="46188"/>
  <c r="D102" i="1"/>
  <c r="JZ18" i="5088"/>
  <c r="JZ104" i="5088"/>
  <c r="JY112" i="5088"/>
  <c r="BQ112" i="46188" s="1"/>
  <c r="JX112" i="5088"/>
  <c r="KB21" i="5088"/>
  <c r="KB40" i="5088"/>
  <c r="BT40" i="46188" s="1"/>
  <c r="AQ49" i="5088"/>
  <c r="BS41" i="46188"/>
  <c r="N89" i="46188"/>
  <c r="BS89" i="46188"/>
  <c r="N87" i="46188"/>
  <c r="BS87" i="46188"/>
  <c r="BS37" i="46188"/>
  <c r="N46" i="46188"/>
  <c r="BS35" i="46188"/>
  <c r="N92" i="46188"/>
  <c r="BS92" i="46188"/>
  <c r="N103" i="46188"/>
  <c r="BS103" i="46188"/>
  <c r="BS39" i="46188"/>
  <c r="BS38" i="46188"/>
  <c r="N94" i="46188"/>
  <c r="N95" i="46188"/>
  <c r="C69" i="1"/>
  <c r="KB45" i="5088"/>
  <c r="BT45" i="46188" s="1"/>
  <c r="BS27" i="46188"/>
  <c r="N97" i="46188"/>
  <c r="N102" i="46188"/>
  <c r="BS102" i="46188"/>
  <c r="KB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KB37" i="5088"/>
  <c r="KB34" i="5088"/>
  <c r="BT34" i="46188" s="1"/>
  <c r="BQ70" i="46188"/>
  <c r="JX49" i="5088"/>
  <c r="BP49" i="46188" s="1"/>
  <c r="JW112" i="5088"/>
  <c r="BO112" i="46188" s="1"/>
  <c r="KB41" i="5088"/>
  <c r="JY49" i="5088"/>
  <c r="BQ49" i="46188" s="1"/>
  <c r="JX18" i="5088"/>
  <c r="BP18" i="46188" s="1"/>
  <c r="N100" i="46188"/>
  <c r="BS100" i="46188"/>
  <c r="N99" i="46188"/>
  <c r="BS99" i="46188"/>
  <c r="N96" i="46188"/>
  <c r="BS96" i="46188"/>
  <c r="KB25" i="5088"/>
  <c r="JW18" i="5088"/>
  <c r="BO18" i="46188" s="1"/>
  <c r="G70" i="1"/>
  <c r="KB70" i="5088"/>
  <c r="BT70" i="46188" s="1"/>
  <c r="AX14" i="46188"/>
  <c r="BS14" i="46188"/>
  <c r="AX93" i="46188"/>
  <c r="BS42" i="46188"/>
  <c r="BS26" i="46188"/>
  <c r="JY104" i="5088"/>
  <c r="BQ104" i="46188" s="1"/>
  <c r="AQ7" i="46188"/>
  <c r="AQ6" i="46188"/>
  <c r="AQ9" i="46188"/>
  <c r="KB9" i="5088"/>
  <c r="AQ8" i="46188"/>
  <c r="AQ90" i="46188"/>
  <c r="JX104" i="5088"/>
  <c r="BP104" i="46188" s="1"/>
  <c r="JW104" i="5088"/>
  <c r="BO104" i="46188" s="1"/>
  <c r="JW76" i="5088"/>
  <c r="JW49" i="5088"/>
  <c r="BO49" i="46188" s="1"/>
  <c r="JY18" i="5088"/>
  <c r="BQ18" i="46188" s="1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12" i="5088"/>
  <c r="BQ76" i="5088"/>
  <c r="BN79" i="46188"/>
  <c r="JV104" i="5088"/>
  <c r="BO107" i="46188"/>
  <c r="BR69" i="46188"/>
  <c r="BR107" i="46188"/>
  <c r="CQ76" i="5088"/>
  <c r="BQ79" i="46188"/>
  <c r="BQ49" i="5088"/>
  <c r="BP107" i="46188"/>
  <c r="BR79" i="46188"/>
  <c r="BR104" i="46188"/>
  <c r="CQ104" i="5088"/>
  <c r="BP69" i="46188"/>
  <c r="CQ112" i="5088"/>
  <c r="BQ69" i="46188"/>
  <c r="BO69" i="46188"/>
  <c r="BO79" i="46188"/>
  <c r="BQ107" i="46188"/>
  <c r="BO114" i="5088"/>
  <c r="BO116" i="5088" s="1"/>
  <c r="BN69" i="46188"/>
  <c r="JV76" i="5088"/>
  <c r="BQ104" i="5088"/>
  <c r="BN107" i="46188"/>
  <c r="JV112" i="5088"/>
  <c r="BN112" i="46188" s="1"/>
  <c r="BP79" i="46188"/>
  <c r="BQ47" i="46188"/>
  <c r="BQ46" i="46188"/>
  <c r="BO21" i="46188"/>
  <c r="BO47" i="46188"/>
  <c r="BO46" i="46188"/>
  <c r="IV18" i="5088"/>
  <c r="BP47" i="46188"/>
  <c r="BP46" i="46188"/>
  <c r="JV18" i="5088"/>
  <c r="BN18" i="46188" s="1"/>
  <c r="CQ49" i="5088"/>
  <c r="HX18" i="5088"/>
  <c r="FV18" i="5088"/>
  <c r="BN21" i="46188"/>
  <c r="JV49" i="5088"/>
  <c r="BN49" i="46188" s="1"/>
  <c r="BQ21" i="46188"/>
  <c r="BR47" i="46188"/>
  <c r="BR46" i="46188"/>
  <c r="BP21" i="46188"/>
  <c r="BN47" i="46188"/>
  <c r="BN46" i="46188"/>
  <c r="CQ18" i="5088"/>
  <c r="BR21" i="46188"/>
  <c r="BQ18" i="5088"/>
  <c r="AA104" i="46188"/>
  <c r="C17" i="1"/>
  <c r="I17" i="1"/>
  <c r="G17" i="1"/>
  <c r="H17" i="1"/>
  <c r="J17" i="1"/>
  <c r="BO6" i="46188"/>
  <c r="D17" i="1"/>
  <c r="H40" i="1"/>
  <c r="AX40" i="46188"/>
  <c r="AQ80" i="46188"/>
  <c r="G80" i="1"/>
  <c r="C22" i="1"/>
  <c r="N22" i="46188"/>
  <c r="G92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C38" i="1"/>
  <c r="N38" i="46188"/>
  <c r="N42" i="46188"/>
  <c r="C42" i="1"/>
  <c r="G89" i="1"/>
  <c r="AX44" i="46188"/>
  <c r="H44" i="1"/>
  <c r="G22" i="1"/>
  <c r="AQ22" i="46188"/>
  <c r="C35" i="1"/>
  <c r="N35" i="46188"/>
  <c r="H43" i="1"/>
  <c r="AX43" i="46188"/>
  <c r="G93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90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7" i="1"/>
  <c r="H37" i="1"/>
  <c r="AX37" i="46188"/>
  <c r="N36" i="46188"/>
  <c r="C36" i="1"/>
  <c r="C47" i="1"/>
  <c r="N47" i="46188"/>
  <c r="KB17" i="5088"/>
  <c r="BT17" i="46188" s="1"/>
  <c r="J92" i="1"/>
  <c r="J87" i="1"/>
  <c r="J89" i="1"/>
  <c r="BL80" i="46188"/>
  <c r="J80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4" i="46188"/>
  <c r="H84" i="1"/>
  <c r="H89" i="1"/>
  <c r="H87" i="1"/>
  <c r="H92" i="1"/>
  <c r="AX81" i="46188"/>
  <c r="H81" i="1"/>
  <c r="H80" i="1"/>
  <c r="AX80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4" i="1"/>
  <c r="AQ84" i="46188"/>
  <c r="AQ81" i="46188"/>
  <c r="G81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BR6" i="46188"/>
  <c r="BN13" i="46188"/>
  <c r="KB13" i="5088"/>
  <c r="BT13" i="46188" s="1"/>
  <c r="D89" i="1"/>
  <c r="D90" i="1"/>
  <c r="D92" i="1"/>
  <c r="KB92" i="5088"/>
  <c r="BT92" i="46188" s="1"/>
  <c r="U80" i="46188"/>
  <c r="D80" i="1"/>
  <c r="D84" i="1"/>
  <c r="U84" i="46188"/>
  <c r="D81" i="1"/>
  <c r="U81" i="46188"/>
  <c r="D87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KB89" i="5088"/>
  <c r="BT89" i="46188" s="1"/>
  <c r="C80" i="1"/>
  <c r="N80" i="46188"/>
  <c r="C93" i="1"/>
  <c r="C90" i="1"/>
  <c r="KB99" i="5088"/>
  <c r="BT99" i="46188" s="1"/>
  <c r="C89" i="1"/>
  <c r="C87" i="1"/>
  <c r="KB87" i="5088"/>
  <c r="BT87" i="46188" s="1"/>
  <c r="N81" i="46188"/>
  <c r="C81" i="1"/>
  <c r="C92" i="1"/>
  <c r="C84" i="1"/>
  <c r="N84" i="46188"/>
  <c r="BN70" i="46188"/>
  <c r="BN12" i="46188"/>
  <c r="KB12" i="5088"/>
  <c r="BT12" i="46188" s="1"/>
  <c r="BN11" i="46188"/>
  <c r="KB11" i="5088"/>
  <c r="BT11" i="46188" s="1"/>
  <c r="BN10" i="46188"/>
  <c r="BL44" i="46188"/>
  <c r="J44" i="1"/>
  <c r="D93" i="1"/>
  <c r="AQ28" i="46188"/>
  <c r="U28" i="46188"/>
  <c r="C43" i="1"/>
  <c r="N43" i="46188"/>
  <c r="BT41" i="46188"/>
  <c r="J26" i="1"/>
  <c r="BL26" i="46188"/>
  <c r="BS109" i="46188"/>
  <c r="KB109" i="5088"/>
  <c r="KB100" i="5088"/>
  <c r="BT100" i="46188" s="1"/>
  <c r="KB102" i="5088"/>
  <c r="BT102" i="46188" s="1"/>
  <c r="KB96" i="5088"/>
  <c r="BT96" i="46188" s="1"/>
  <c r="KB103" i="5088"/>
  <c r="BT103" i="46188" s="1"/>
  <c r="BS80" i="46188"/>
  <c r="KB80" i="5088"/>
  <c r="BT80" i="46188" s="1"/>
  <c r="BS54" i="46188"/>
  <c r="BS60" i="46188"/>
  <c r="BS64" i="46188"/>
  <c r="BS68" i="46188"/>
  <c r="BT68" i="46188"/>
  <c r="BS59" i="46188"/>
  <c r="BS63" i="46188"/>
  <c r="BS56" i="46188"/>
  <c r="BS40" i="46188"/>
  <c r="BS45" i="46188"/>
  <c r="BS25" i="46188"/>
  <c r="BT25" i="46188"/>
  <c r="BS34" i="46188"/>
  <c r="BS21" i="46188"/>
  <c r="N39" i="46188"/>
  <c r="C39" i="1"/>
  <c r="N28" i="46188"/>
  <c r="I80" i="1"/>
  <c r="BE80" i="46188"/>
  <c r="I87" i="1"/>
  <c r="I89" i="1"/>
  <c r="I81" i="1"/>
  <c r="BE81" i="46188"/>
  <c r="I92" i="1"/>
  <c r="I90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90" i="1"/>
  <c r="H32" i="1"/>
  <c r="AX32" i="46188"/>
  <c r="AX28" i="46188"/>
  <c r="AX26" i="46188"/>
  <c r="H26" i="1"/>
  <c r="H93" i="1"/>
  <c r="U43" i="46188"/>
  <c r="D43" i="1"/>
  <c r="U36" i="46188"/>
  <c r="D36" i="1"/>
  <c r="U26" i="46188"/>
  <c r="D26" i="1"/>
  <c r="AH112" i="46188"/>
  <c r="M112" i="46188"/>
  <c r="AI104" i="46188"/>
  <c r="AH104" i="46188"/>
  <c r="AI18" i="46188"/>
  <c r="AI49" i="46188"/>
  <c r="L104" i="46188"/>
  <c r="L18" i="46188"/>
  <c r="BQ15" i="46188"/>
  <c r="BN15" i="46188"/>
  <c r="BP15" i="46188"/>
  <c r="BO15" i="46188"/>
  <c r="BP6" i="46188"/>
  <c r="AP114" i="5088"/>
  <c r="AP116" i="5088" s="1"/>
  <c r="AM114" i="5088"/>
  <c r="AM116" i="5088" s="1"/>
  <c r="BQ6" i="46188"/>
  <c r="BO9" i="46188"/>
  <c r="L49" i="46188"/>
  <c r="BQ7" i="46188"/>
  <c r="G64" i="1"/>
  <c r="AQ64" i="46188"/>
  <c r="BE54" i="46188"/>
  <c r="I54" i="1"/>
  <c r="U63" i="46188"/>
  <c r="D63" i="1"/>
  <c r="U54" i="46188"/>
  <c r="D54" i="1"/>
  <c r="AQ59" i="46188"/>
  <c r="G59" i="1"/>
  <c r="U56" i="46188"/>
  <c r="D56" i="1"/>
  <c r="AQ54" i="46188"/>
  <c r="G54" i="1"/>
  <c r="I104" i="46188"/>
  <c r="K104" i="46188"/>
  <c r="BL59" i="46188"/>
  <c r="J59" i="1"/>
  <c r="BE79" i="46188"/>
  <c r="I79" i="1"/>
  <c r="AX107" i="46188"/>
  <c r="H107" i="1"/>
  <c r="AX54" i="46188"/>
  <c r="H54" i="1"/>
  <c r="AX68" i="46188"/>
  <c r="AX59" i="46188"/>
  <c r="H59" i="1"/>
  <c r="U68" i="46188"/>
  <c r="AQ109" i="46188"/>
  <c r="G109" i="1"/>
  <c r="AQ69" i="46188"/>
  <c r="D109" i="1"/>
  <c r="U109" i="46188"/>
  <c r="J104" i="46188"/>
  <c r="J114" i="46188" s="1"/>
  <c r="J116" i="46188" s="1"/>
  <c r="BE59" i="46188"/>
  <c r="I59" i="1"/>
  <c r="BE56" i="46188"/>
  <c r="I56" i="1"/>
  <c r="N69" i="46188"/>
  <c r="N63" i="46188"/>
  <c r="C63" i="1"/>
  <c r="D6" i="1"/>
  <c r="AB54" i="46188"/>
  <c r="E54" i="1"/>
  <c r="C54" i="1"/>
  <c r="N54" i="46188"/>
  <c r="N107" i="46188"/>
  <c r="C107" i="1"/>
  <c r="G111" i="1"/>
  <c r="AQ111" i="46188"/>
  <c r="AX64" i="46188"/>
  <c r="H64" i="1"/>
  <c r="U59" i="46188"/>
  <c r="D59" i="1"/>
  <c r="D57" i="1"/>
  <c r="U65" i="46188"/>
  <c r="AX79" i="46188"/>
  <c r="H79" i="1"/>
  <c r="BE63" i="46188"/>
  <c r="I63" i="1"/>
  <c r="BE70" i="46188"/>
  <c r="BL109" i="46188"/>
  <c r="J109" i="1"/>
  <c r="C64" i="1"/>
  <c r="N64" i="46188"/>
  <c r="L112" i="46188"/>
  <c r="AO114" i="5088"/>
  <c r="AO116" i="5088" s="1"/>
  <c r="C60" i="1"/>
  <c r="N60" i="46188"/>
  <c r="AQ107" i="46188"/>
  <c r="G107" i="1"/>
  <c r="U107" i="46188"/>
  <c r="D107" i="1"/>
  <c r="U111" i="46188"/>
  <c r="D111" i="1"/>
  <c r="H57" i="1"/>
  <c r="AQ79" i="46188"/>
  <c r="G79" i="1"/>
  <c r="BL64" i="46188"/>
  <c r="J64" i="1"/>
  <c r="I112" i="46188"/>
  <c r="AX60" i="46188"/>
  <c r="H60" i="1"/>
  <c r="AQ112" i="5088"/>
  <c r="BE68" i="46188"/>
  <c r="BL65" i="46188"/>
  <c r="N68" i="46188"/>
  <c r="AX65" i="46188"/>
  <c r="U69" i="46188"/>
  <c r="AQ63" i="46188"/>
  <c r="G63" i="1"/>
  <c r="H109" i="1"/>
  <c r="AX109" i="46188"/>
  <c r="AX63" i="46188"/>
  <c r="H63" i="1"/>
  <c r="AQ65" i="46188"/>
  <c r="AN114" i="5088"/>
  <c r="AN116" i="5088" s="1"/>
  <c r="BE64" i="46188"/>
  <c r="I64" i="1"/>
  <c r="BE109" i="46188"/>
  <c r="I109" i="1"/>
  <c r="C57" i="1"/>
  <c r="AX70" i="46188"/>
  <c r="U60" i="46188"/>
  <c r="D60" i="1"/>
  <c r="AQ68" i="46188"/>
  <c r="U79" i="46188"/>
  <c r="D79" i="1"/>
  <c r="BL56" i="46188"/>
  <c r="J56" i="1"/>
  <c r="BE69" i="46188"/>
  <c r="BE111" i="46188"/>
  <c r="I111" i="1"/>
  <c r="N70" i="46188"/>
  <c r="K112" i="46188"/>
  <c r="BP112" i="46188"/>
  <c r="M104" i="46188"/>
  <c r="C59" i="1"/>
  <c r="N59" i="46188"/>
  <c r="U70" i="46188"/>
  <c r="AQ60" i="46188"/>
  <c r="G60" i="1"/>
  <c r="AQ104" i="5088"/>
  <c r="BL70" i="46188"/>
  <c r="AQ70" i="46188"/>
  <c r="AX69" i="46188"/>
  <c r="BE107" i="46188"/>
  <c r="I107" i="1"/>
  <c r="BE60" i="46188"/>
  <c r="I60" i="1"/>
  <c r="C111" i="1"/>
  <c r="N111" i="46188"/>
  <c r="AX56" i="46188"/>
  <c r="H56" i="1"/>
  <c r="AQ56" i="46188"/>
  <c r="G56" i="1"/>
  <c r="U64" i="46188"/>
  <c r="D64" i="1"/>
  <c r="G57" i="1"/>
  <c r="AX111" i="46188"/>
  <c r="H111" i="1"/>
  <c r="BE65" i="46188"/>
  <c r="C56" i="1"/>
  <c r="N56" i="46188"/>
  <c r="N109" i="46188"/>
  <c r="C109" i="1"/>
  <c r="N79" i="46188"/>
  <c r="C79" i="1"/>
  <c r="N65" i="46188"/>
  <c r="AX21" i="46188"/>
  <c r="H21" i="1"/>
  <c r="I6" i="1"/>
  <c r="I7" i="1"/>
  <c r="H6" i="1"/>
  <c r="G9" i="1"/>
  <c r="H12" i="1"/>
  <c r="I13" i="1"/>
  <c r="D9" i="1"/>
  <c r="G13" i="1"/>
  <c r="H10" i="1"/>
  <c r="C13" i="1"/>
  <c r="I14" i="1"/>
  <c r="G10" i="1"/>
  <c r="H14" i="1"/>
  <c r="G7" i="1"/>
  <c r="G6" i="1"/>
  <c r="D12" i="1"/>
  <c r="D14" i="1"/>
  <c r="AQ21" i="46188"/>
  <c r="G21" i="1"/>
  <c r="H15" i="1"/>
  <c r="BE21" i="46188"/>
  <c r="I21" i="1"/>
  <c r="BQ9" i="46188"/>
  <c r="C12" i="1"/>
  <c r="I15" i="1"/>
  <c r="C9" i="1"/>
  <c r="BO8" i="46188"/>
  <c r="G14" i="1"/>
  <c r="H8" i="1"/>
  <c r="G8" i="1"/>
  <c r="G15" i="1"/>
  <c r="H7" i="1"/>
  <c r="D10" i="1"/>
  <c r="D11" i="1"/>
  <c r="D8" i="1"/>
  <c r="J7" i="1"/>
  <c r="J11" i="1"/>
  <c r="I9" i="1"/>
  <c r="BN8" i="46188"/>
  <c r="C11" i="1"/>
  <c r="J14" i="1"/>
  <c r="I8" i="1"/>
  <c r="I10" i="1"/>
  <c r="J13" i="1"/>
  <c r="BQ8" i="46188"/>
  <c r="C15" i="1"/>
  <c r="BP9" i="46188"/>
  <c r="C8" i="1"/>
  <c r="G12" i="1"/>
  <c r="BL21" i="46188"/>
  <c r="J21" i="1"/>
  <c r="I11" i="1"/>
  <c r="C14" i="1"/>
  <c r="BP8" i="46188"/>
  <c r="C7" i="1"/>
  <c r="BN9" i="46188"/>
  <c r="C10" i="1"/>
  <c r="BP7" i="46188"/>
  <c r="BO7" i="46188"/>
  <c r="H9" i="1"/>
  <c r="I12" i="1"/>
  <c r="H11" i="1"/>
  <c r="D15" i="1"/>
  <c r="U21" i="46188"/>
  <c r="D21" i="1"/>
  <c r="D13" i="1"/>
  <c r="D7" i="1"/>
  <c r="H13" i="1"/>
  <c r="G11" i="1"/>
  <c r="J12" i="1"/>
  <c r="J10" i="1"/>
  <c r="BN7" i="46188"/>
  <c r="JT81" i="5088"/>
  <c r="JT97" i="5088"/>
  <c r="JT90" i="5088"/>
  <c r="BL90" i="46188" s="1"/>
  <c r="JT69" i="5088"/>
  <c r="J69" i="1" s="1"/>
  <c r="JT22" i="5088"/>
  <c r="JT31" i="5088"/>
  <c r="BS31" i="46188" s="1"/>
  <c r="JT32" i="5088"/>
  <c r="JT43" i="5088"/>
  <c r="JT15" i="5088"/>
  <c r="BL15" i="46188" s="1"/>
  <c r="IV112" i="5088"/>
  <c r="IV84" i="5088"/>
  <c r="JT84" i="5088"/>
  <c r="JT79" i="5088"/>
  <c r="IV95" i="5088"/>
  <c r="BE95" i="46188" s="1"/>
  <c r="JT93" i="5088"/>
  <c r="BL93" i="46188" s="1"/>
  <c r="IV93" i="5088"/>
  <c r="BE93" i="46188" s="1"/>
  <c r="IV94" i="5088"/>
  <c r="J68" i="1"/>
  <c r="JT36" i="5088"/>
  <c r="IV44" i="5088"/>
  <c r="IV47" i="5088"/>
  <c r="BE46" i="46188" s="1"/>
  <c r="JT23" i="5088"/>
  <c r="IV23" i="5088"/>
  <c r="JT8" i="5088"/>
  <c r="BL8" i="46188" s="1"/>
  <c r="JT9" i="5088"/>
  <c r="BL9" i="46188" s="1"/>
  <c r="JT6" i="5088"/>
  <c r="BL6" i="46188" s="1"/>
  <c r="DZ41" i="5088"/>
  <c r="DZ102" i="5088"/>
  <c r="DZ34" i="5088"/>
  <c r="DZ22" i="5088"/>
  <c r="DZ81" i="5088"/>
  <c r="DZ25" i="5088"/>
  <c r="E70" i="1"/>
  <c r="DZ45" i="5088"/>
  <c r="DZ89" i="5088"/>
  <c r="AJ89" i="46188" s="1"/>
  <c r="DZ7" i="5088"/>
  <c r="AJ7" i="46188" s="1"/>
  <c r="DZ12" i="5088"/>
  <c r="AJ12" i="46188" s="1"/>
  <c r="AB100" i="46188"/>
  <c r="AB102" i="46188"/>
  <c r="DZ100" i="5088"/>
  <c r="DZ8" i="5088"/>
  <c r="AJ8" i="46188" s="1"/>
  <c r="DZ70" i="5088"/>
  <c r="F70" i="1" s="1"/>
  <c r="AB96" i="46188"/>
  <c r="DZ96" i="5088"/>
  <c r="DZ44" i="5088"/>
  <c r="DZ42" i="5088"/>
  <c r="F65" i="1"/>
  <c r="DZ32" i="5088"/>
  <c r="AB99" i="46188"/>
  <c r="DZ99" i="5088"/>
  <c r="DZ31" i="5088"/>
  <c r="DZ80" i="5088"/>
  <c r="DZ93" i="5088"/>
  <c r="AJ93" i="46188" s="1"/>
  <c r="DZ47" i="5088"/>
  <c r="AJ46" i="46188" s="1"/>
  <c r="E65" i="1"/>
  <c r="K65" i="1" s="1"/>
  <c r="DZ17" i="5088"/>
  <c r="AJ17" i="46188" s="1"/>
  <c r="AB103" i="46188"/>
  <c r="DZ103" i="5088"/>
  <c r="AJ103" i="46188" s="1"/>
  <c r="DZ38" i="5088"/>
  <c r="DZ35" i="5088"/>
  <c r="DZ29" i="5088"/>
  <c r="DZ43" i="5088"/>
  <c r="E68" i="1"/>
  <c r="F68" i="1"/>
  <c r="DZ14" i="5088"/>
  <c r="AJ14" i="46188" s="1"/>
  <c r="DZ39" i="5088"/>
  <c r="DZ109" i="5088"/>
  <c r="DZ11" i="5088"/>
  <c r="AJ11" i="46188" s="1"/>
  <c r="DZ23" i="5088"/>
  <c r="DZ9" i="5088"/>
  <c r="AJ9" i="46188" s="1"/>
  <c r="DZ15" i="5088"/>
  <c r="AJ15" i="46188" s="1"/>
  <c r="DZ26" i="5088"/>
  <c r="AB89" i="46188"/>
  <c r="DZ40" i="5088"/>
  <c r="AB95" i="46188"/>
  <c r="DZ95" i="5088"/>
  <c r="AB92" i="46188"/>
  <c r="DZ92" i="5088"/>
  <c r="AJ92" i="46188" s="1"/>
  <c r="AB97" i="46188"/>
  <c r="DZ97" i="5088"/>
  <c r="DZ13" i="5088"/>
  <c r="AJ13" i="46188" s="1"/>
  <c r="DZ90" i="5088"/>
  <c r="AJ90" i="46188" s="1"/>
  <c r="AB90" i="46188"/>
  <c r="AB87" i="46188"/>
  <c r="DZ87" i="5088"/>
  <c r="AJ87" i="46188" s="1"/>
  <c r="DZ36" i="5088"/>
  <c r="AB94" i="46188"/>
  <c r="DZ94" i="5088"/>
  <c r="DZ37" i="5088"/>
  <c r="AB93" i="46188"/>
  <c r="DZ10" i="5088"/>
  <c r="AJ10" i="46188" s="1"/>
  <c r="DZ69" i="5088"/>
  <c r="F69" i="1" s="1"/>
  <c r="E69" i="1"/>
  <c r="AW114" i="5088"/>
  <c r="AW116" i="5088" s="1"/>
  <c r="AE114" i="5088"/>
  <c r="AE116" i="5088" s="1"/>
  <c r="HX104" i="5088"/>
  <c r="AK114" i="5088"/>
  <c r="AK116" i="5088" s="1"/>
  <c r="FV104" i="5088"/>
  <c r="HX112" i="5088"/>
  <c r="HX49" i="5088"/>
  <c r="FV112" i="5088"/>
  <c r="FV49" i="5088"/>
  <c r="BT37" i="46188" l="1"/>
  <c r="BL97" i="46188"/>
  <c r="J97" i="1"/>
  <c r="BE94" i="46188"/>
  <c r="I94" i="1"/>
  <c r="AJ97" i="46188"/>
  <c r="F97" i="1"/>
  <c r="K97" i="1" s="1"/>
  <c r="AJ99" i="46188"/>
  <c r="F99" i="1"/>
  <c r="AJ94" i="46188"/>
  <c r="F94" i="1"/>
  <c r="AJ95" i="46188"/>
  <c r="F95" i="1"/>
  <c r="AJ96" i="46188"/>
  <c r="F96" i="1"/>
  <c r="K96" i="1" s="1"/>
  <c r="AJ100" i="46188"/>
  <c r="F100" i="1"/>
  <c r="AJ102" i="46188"/>
  <c r="F102" i="1"/>
  <c r="KB10" i="5088"/>
  <c r="BT10" i="46188" s="1"/>
  <c r="BS32" i="46188"/>
  <c r="KB32" i="5088"/>
  <c r="BT32" i="46188" s="1"/>
  <c r="BS79" i="46188"/>
  <c r="KB79" i="5088"/>
  <c r="BT79" i="46188" s="1"/>
  <c r="BS44" i="46188"/>
  <c r="KB44" i="5088"/>
  <c r="BT44" i="46188" s="1"/>
  <c r="KB22" i="5088"/>
  <c r="BT22" i="46188" s="1"/>
  <c r="BS22" i="46188"/>
  <c r="BS81" i="46188"/>
  <c r="KB81" i="5088"/>
  <c r="BT81" i="46188" s="1"/>
  <c r="BS23" i="46188"/>
  <c r="KB23" i="5088"/>
  <c r="BT23" i="46188" s="1"/>
  <c r="KB36" i="5088"/>
  <c r="BT36" i="46188" s="1"/>
  <c r="BS36" i="46188"/>
  <c r="BS84" i="46188"/>
  <c r="KB84" i="5088"/>
  <c r="KB43" i="5088"/>
  <c r="BT43" i="46188" s="1"/>
  <c r="BS43" i="46188"/>
  <c r="BS90" i="46188"/>
  <c r="BS29" i="46188"/>
  <c r="BS28" i="46188"/>
  <c r="KB39" i="5088"/>
  <c r="BT39" i="46188" s="1"/>
  <c r="KB35" i="5088"/>
  <c r="BT35" i="46188" s="1"/>
  <c r="KB27" i="5088"/>
  <c r="BT27" i="46188" s="1"/>
  <c r="KB38" i="5088"/>
  <c r="BT38" i="46188" s="1"/>
  <c r="BS9" i="46188"/>
  <c r="KB90" i="5088"/>
  <c r="BT90" i="46188" s="1"/>
  <c r="KB31" i="5088"/>
  <c r="BT31" i="46188" s="1"/>
  <c r="K68" i="1"/>
  <c r="BS111" i="46188"/>
  <c r="KB111" i="5088"/>
  <c r="BT111" i="46188" s="1"/>
  <c r="KA104" i="5088"/>
  <c r="BS70" i="46188"/>
  <c r="KA76" i="5088"/>
  <c r="KB14" i="5088"/>
  <c r="BT14" i="46188" s="1"/>
  <c r="KB26" i="5088"/>
  <c r="KB7" i="5088"/>
  <c r="BS7" i="46188"/>
  <c r="K69" i="1"/>
  <c r="K70" i="1"/>
  <c r="BT109" i="46188"/>
  <c r="AJ29" i="46188"/>
  <c r="F29" i="1"/>
  <c r="K29" i="1" s="1"/>
  <c r="BT28" i="46188"/>
  <c r="BT29" i="46188"/>
  <c r="BQ114" i="5088"/>
  <c r="BQ116" i="5088" s="1"/>
  <c r="JT18" i="5088"/>
  <c r="BR18" i="46188"/>
  <c r="F17" i="1"/>
  <c r="E17" i="1"/>
  <c r="AB22" i="46188"/>
  <c r="E22" i="1"/>
  <c r="E87" i="1"/>
  <c r="E93" i="1"/>
  <c r="E47" i="1"/>
  <c r="AB47" i="46188"/>
  <c r="E89" i="1"/>
  <c r="E90" i="1"/>
  <c r="E92" i="1"/>
  <c r="AB80" i="46188"/>
  <c r="E80" i="1"/>
  <c r="J22" i="1"/>
  <c r="BL22" i="46188"/>
  <c r="AB84" i="46188"/>
  <c r="E84" i="1"/>
  <c r="E81" i="1"/>
  <c r="AB81" i="46188"/>
  <c r="J84" i="1"/>
  <c r="BL84" i="46188"/>
  <c r="J90" i="1"/>
  <c r="J81" i="1"/>
  <c r="BL81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3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4" i="46188"/>
  <c r="M116" i="46188" s="1"/>
  <c r="E43" i="1"/>
  <c r="AB43" i="46188"/>
  <c r="E32" i="1"/>
  <c r="AB32" i="46188"/>
  <c r="E26" i="1"/>
  <c r="AB26" i="46188"/>
  <c r="I93" i="1"/>
  <c r="BE84" i="46188"/>
  <c r="I84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81" i="46188"/>
  <c r="F81" i="1"/>
  <c r="F80" i="1"/>
  <c r="AJ80" i="46188"/>
  <c r="F37" i="1"/>
  <c r="AJ37" i="46188"/>
  <c r="AJ23" i="46188"/>
  <c r="F23" i="1"/>
  <c r="AJ47" i="46188"/>
  <c r="F47" i="1"/>
  <c r="F44" i="1"/>
  <c r="AJ44" i="46188"/>
  <c r="F90" i="1"/>
  <c r="F36" i="1"/>
  <c r="AJ36" i="46188"/>
  <c r="AJ43" i="46188"/>
  <c r="F43" i="1"/>
  <c r="AJ32" i="46188"/>
  <c r="F32" i="1"/>
  <c r="F89" i="1"/>
  <c r="F40" i="1"/>
  <c r="AJ40" i="46188"/>
  <c r="F93" i="1"/>
  <c r="F92" i="1"/>
  <c r="AJ35" i="46188"/>
  <c r="F35" i="1"/>
  <c r="AJ22" i="46188"/>
  <c r="F22" i="1"/>
  <c r="AJ42" i="46188"/>
  <c r="F42" i="1"/>
  <c r="BR112" i="46188"/>
  <c r="F87" i="1"/>
  <c r="F39" i="1"/>
  <c r="AJ39" i="46188"/>
  <c r="AJ25" i="46188"/>
  <c r="F25" i="1"/>
  <c r="AJ41" i="46188"/>
  <c r="F41" i="1"/>
  <c r="L114" i="46188"/>
  <c r="L116" i="46188" s="1"/>
  <c r="K114" i="46188"/>
  <c r="K116" i="46188" s="1"/>
  <c r="AJ54" i="46188"/>
  <c r="F54" i="1"/>
  <c r="I57" i="1"/>
  <c r="BL111" i="46188"/>
  <c r="J111" i="1"/>
  <c r="AJ68" i="46188"/>
  <c r="AB109" i="46188"/>
  <c r="E109" i="1"/>
  <c r="BL54" i="46188"/>
  <c r="J54" i="1"/>
  <c r="G104" i="1"/>
  <c r="AQ104" i="46188"/>
  <c r="AB69" i="46188"/>
  <c r="D112" i="1"/>
  <c r="U112" i="46188"/>
  <c r="H104" i="1"/>
  <c r="AX104" i="46188"/>
  <c r="AJ69" i="46188"/>
  <c r="AJ59" i="46188"/>
  <c r="F59" i="1"/>
  <c r="AB111" i="46188"/>
  <c r="E111" i="1"/>
  <c r="AB79" i="46188"/>
  <c r="E79" i="1"/>
  <c r="AB64" i="46188"/>
  <c r="E64" i="1"/>
  <c r="AB70" i="46188"/>
  <c r="BL60" i="46188"/>
  <c r="J60" i="1"/>
  <c r="BL79" i="46188"/>
  <c r="J79" i="1"/>
  <c r="N112" i="46188"/>
  <c r="C112" i="1"/>
  <c r="AJ65" i="46188"/>
  <c r="BT54" i="46188"/>
  <c r="AB68" i="46188"/>
  <c r="AB59" i="46188"/>
  <c r="E59" i="1"/>
  <c r="E63" i="1"/>
  <c r="AB63" i="46188"/>
  <c r="J57" i="1"/>
  <c r="AX112" i="46188"/>
  <c r="H112" i="1"/>
  <c r="F64" i="1"/>
  <c r="AJ64" i="46188"/>
  <c r="E57" i="1"/>
  <c r="AJ109" i="46188"/>
  <c r="F109" i="1"/>
  <c r="AJ63" i="46188"/>
  <c r="F63" i="1"/>
  <c r="E6" i="1"/>
  <c r="F57" i="1"/>
  <c r="N104" i="46188"/>
  <c r="C104" i="1"/>
  <c r="BL69" i="46188"/>
  <c r="AQ112" i="46188"/>
  <c r="G112" i="1"/>
  <c r="AB56" i="46188"/>
  <c r="E56" i="1"/>
  <c r="AB65" i="46188"/>
  <c r="BL68" i="46188"/>
  <c r="BL63" i="46188"/>
  <c r="J63" i="1"/>
  <c r="U104" i="46188"/>
  <c r="D104" i="1"/>
  <c r="AB107" i="46188"/>
  <c r="E107" i="1"/>
  <c r="AJ60" i="46188"/>
  <c r="F60" i="1"/>
  <c r="AJ70" i="46188"/>
  <c r="AB60" i="46188"/>
  <c r="E60" i="1"/>
  <c r="BE112" i="46188"/>
  <c r="I112" i="1"/>
  <c r="D49" i="1"/>
  <c r="U49" i="46188"/>
  <c r="F13" i="1"/>
  <c r="U18" i="46188"/>
  <c r="D18" i="1"/>
  <c r="F10" i="1"/>
  <c r="E13" i="1"/>
  <c r="F11" i="1"/>
  <c r="E21" i="1"/>
  <c r="AB21" i="46188"/>
  <c r="BT9" i="46188"/>
  <c r="E10" i="1"/>
  <c r="E9" i="1"/>
  <c r="AQ49" i="46188"/>
  <c r="G49" i="1"/>
  <c r="F15" i="1"/>
  <c r="F12" i="1"/>
  <c r="J6" i="1"/>
  <c r="E14" i="1"/>
  <c r="E8" i="1"/>
  <c r="F8" i="1"/>
  <c r="J9" i="1"/>
  <c r="N49" i="46188"/>
  <c r="C49" i="1"/>
  <c r="AX49" i="46188"/>
  <c r="H49" i="1"/>
  <c r="E15" i="1"/>
  <c r="E7" i="1"/>
  <c r="BE18" i="46188"/>
  <c r="I18" i="1"/>
  <c r="J15" i="1"/>
  <c r="E11" i="1"/>
  <c r="E12" i="1"/>
  <c r="AQ18" i="46188"/>
  <c r="G18" i="1"/>
  <c r="F14" i="1"/>
  <c r="F9" i="1"/>
  <c r="AX18" i="46188"/>
  <c r="H18" i="1"/>
  <c r="F7" i="1"/>
  <c r="J8" i="1"/>
  <c r="IV104" i="5088"/>
  <c r="JT107" i="5088"/>
  <c r="JT104" i="5088"/>
  <c r="JT47" i="5088"/>
  <c r="BL46" i="46188" s="1"/>
  <c r="DZ6" i="5088"/>
  <c r="DZ79" i="5088"/>
  <c r="DZ112" i="5088"/>
  <c r="DZ84" i="5088"/>
  <c r="DZ27" i="5088"/>
  <c r="DZ107" i="5088"/>
  <c r="DZ111" i="5088"/>
  <c r="DZ21" i="5088"/>
  <c r="BT84" i="46188" l="1"/>
  <c r="BS94" i="46188"/>
  <c r="KB94" i="5088"/>
  <c r="BT94" i="46188" s="1"/>
  <c r="BS97" i="46188"/>
  <c r="KB97" i="5088"/>
  <c r="BT97" i="46188" s="1"/>
  <c r="BS95" i="46188"/>
  <c r="KB95" i="5088"/>
  <c r="BT95" i="46188" s="1"/>
  <c r="BS69" i="46188"/>
  <c r="KB69" i="5088"/>
  <c r="BS15" i="46188"/>
  <c r="KB15" i="5088"/>
  <c r="BT15" i="46188" s="1"/>
  <c r="K12" i="1"/>
  <c r="K10" i="1"/>
  <c r="K15" i="1"/>
  <c r="K54" i="1"/>
  <c r="K60" i="1"/>
  <c r="K32" i="1"/>
  <c r="K36" i="1"/>
  <c r="K41" i="1"/>
  <c r="K40" i="1"/>
  <c r="K103" i="1"/>
  <c r="KA112" i="5088"/>
  <c r="BS112" i="46188" s="1"/>
  <c r="BS107" i="46188"/>
  <c r="KB107" i="5088"/>
  <c r="BS8" i="46188"/>
  <c r="KB8" i="5088"/>
  <c r="BS93" i="46188"/>
  <c r="KB93" i="5088"/>
  <c r="BT7" i="46188"/>
  <c r="BT26" i="46188"/>
  <c r="K109" i="1"/>
  <c r="K92" i="1"/>
  <c r="K63" i="1"/>
  <c r="K42" i="1"/>
  <c r="K44" i="1"/>
  <c r="K23" i="1"/>
  <c r="K94" i="1"/>
  <c r="K99" i="1"/>
  <c r="K93" i="1"/>
  <c r="K89" i="1"/>
  <c r="K11" i="1"/>
  <c r="K14" i="1"/>
  <c r="K13" i="1"/>
  <c r="K57" i="1"/>
  <c r="K59" i="1"/>
  <c r="K64" i="1"/>
  <c r="K43" i="1"/>
  <c r="K31" i="1"/>
  <c r="K39" i="1"/>
  <c r="K35" i="1"/>
  <c r="K81" i="1"/>
  <c r="K80" i="1"/>
  <c r="K95" i="1"/>
  <c r="K100" i="1"/>
  <c r="K98" i="1"/>
  <c r="K22" i="1"/>
  <c r="K38" i="1"/>
  <c r="K37" i="1"/>
  <c r="K45" i="1"/>
  <c r="K25" i="1"/>
  <c r="K102" i="1"/>
  <c r="K87" i="1"/>
  <c r="K17" i="1"/>
  <c r="BS104" i="46188"/>
  <c r="K90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4" i="46188"/>
  <c r="F84" i="1"/>
  <c r="K84" i="1" s="1"/>
  <c r="F107" i="1"/>
  <c r="AJ107" i="46188"/>
  <c r="BL104" i="46188"/>
  <c r="J104" i="1"/>
  <c r="AJ112" i="46188"/>
  <c r="F112" i="1"/>
  <c r="F6" i="1"/>
  <c r="JT112" i="5088"/>
  <c r="BL107" i="46188"/>
  <c r="J107" i="1"/>
  <c r="AJ56" i="46188"/>
  <c r="F56" i="1"/>
  <c r="K56" i="1" s="1"/>
  <c r="AB112" i="46188"/>
  <c r="E112" i="1"/>
  <c r="AJ79" i="46188"/>
  <c r="F79" i="1"/>
  <c r="K79" i="1" s="1"/>
  <c r="I104" i="1"/>
  <c r="BE104" i="46188"/>
  <c r="AJ111" i="46188"/>
  <c r="F111" i="1"/>
  <c r="K111" i="1" s="1"/>
  <c r="AB104" i="46188"/>
  <c r="E104" i="1"/>
  <c r="BE49" i="46188"/>
  <c r="I49" i="1"/>
  <c r="AJ21" i="46188"/>
  <c r="F21" i="1"/>
  <c r="K21" i="1" s="1"/>
  <c r="AB18" i="46188"/>
  <c r="E18" i="1"/>
  <c r="BL18" i="46188"/>
  <c r="J18" i="1"/>
  <c r="AB49" i="46188"/>
  <c r="E49" i="1"/>
  <c r="DZ104" i="5088"/>
  <c r="DZ49" i="5088"/>
  <c r="BT69" i="46188" l="1"/>
  <c r="KB76" i="5088"/>
  <c r="BS46" i="46188"/>
  <c r="BS47" i="46188"/>
  <c r="KB47" i="5088"/>
  <c r="KA49" i="5088"/>
  <c r="BS49" i="46188" s="1"/>
  <c r="KA114" i="5088"/>
  <c r="KB112" i="5088"/>
  <c r="BT112" i="46188" s="1"/>
  <c r="BT107" i="46188"/>
  <c r="BT8" i="46188"/>
  <c r="BT93" i="46188"/>
  <c r="KB104" i="5088"/>
  <c r="BT104" i="46188" s="1"/>
  <c r="K107" i="1"/>
  <c r="F18" i="1"/>
  <c r="BL112" i="46188"/>
  <c r="J112" i="1"/>
  <c r="K112" i="1" s="1"/>
  <c r="AJ104" i="46188"/>
  <c r="F104" i="1"/>
  <c r="K104" i="1" s="1"/>
  <c r="F49" i="1"/>
  <c r="AJ49" i="46188"/>
  <c r="BL49" i="46188"/>
  <c r="J49" i="1"/>
  <c r="BT46" i="46188" l="1"/>
  <c r="BT47" i="46188"/>
  <c r="KB49" i="5088"/>
  <c r="BT49" i="46188" s="1"/>
  <c r="K49" i="1"/>
  <c r="AX114" i="5088"/>
  <c r="AX116" i="5088" s="1"/>
  <c r="AQ6" i="5088"/>
  <c r="BS6" i="46188" l="1"/>
  <c r="KA18" i="5088"/>
  <c r="KB6" i="5088"/>
  <c r="KB18" i="5088" s="1"/>
  <c r="BT18" i="46188" s="1"/>
  <c r="AQ18" i="5088"/>
  <c r="N18" i="46188" s="1"/>
  <c r="N6" i="46188"/>
  <c r="AY114" i="5088"/>
  <c r="AY116" i="5088" s="1"/>
  <c r="AZ114" i="5088"/>
  <c r="AZ116" i="5088" s="1"/>
  <c r="C6" i="1"/>
  <c r="K6" i="1" s="1"/>
  <c r="BN6" i="46188"/>
  <c r="BS18" i="46188" l="1"/>
  <c r="KA116" i="5088"/>
  <c r="BT6" i="46188"/>
  <c r="BA114" i="5088"/>
  <c r="BA116" i="5088" s="1"/>
  <c r="C18" i="1"/>
  <c r="K18" i="1" s="1"/>
  <c r="BB114" i="5088" l="1"/>
  <c r="BB116" i="5088" s="1"/>
  <c r="BE114" i="5088" l="1"/>
  <c r="BE116" i="5088" s="1"/>
  <c r="P76" i="46188" l="1"/>
  <c r="P114" i="46188" s="1"/>
  <c r="P116" i="46188" s="1"/>
  <c r="BK114" i="5088"/>
  <c r="BK116" i="5088" s="1"/>
  <c r="BF114" i="5088"/>
  <c r="BF116" i="5088" s="1"/>
  <c r="BG114" i="5088" l="1"/>
  <c r="BG116" i="5088" s="1"/>
  <c r="Q76" i="46188"/>
  <c r="Q114" i="46188" s="1"/>
  <c r="Q116" i="46188" s="1"/>
  <c r="BL114" i="5088"/>
  <c r="BL116" i="5088" s="1"/>
  <c r="Y114" i="5088"/>
  <c r="Y116" i="5088" s="1"/>
  <c r="AL76" i="5088"/>
  <c r="I71" i="46188"/>
  <c r="BJ114" i="5088" l="1"/>
  <c r="BJ116" i="5088" s="1"/>
  <c r="BI114" i="5088"/>
  <c r="BI116" i="5088" s="1"/>
  <c r="BH114" i="5088"/>
  <c r="BH116" i="5088" s="1"/>
  <c r="R76" i="46188"/>
  <c r="R114" i="46188" s="1"/>
  <c r="R116" i="46188" s="1"/>
  <c r="BM114" i="5088"/>
  <c r="BM116" i="5088" s="1"/>
  <c r="I76" i="46188"/>
  <c r="I114" i="46188" s="1"/>
  <c r="I116" i="46188" s="1"/>
  <c r="AL114" i="5088"/>
  <c r="AL116" i="5088" s="1"/>
  <c r="T114" i="5088"/>
  <c r="T116" i="5088" s="1"/>
  <c r="S76" i="46188" l="1"/>
  <c r="S114" i="46188" s="1"/>
  <c r="S116" i="46188" s="1"/>
  <c r="BN114" i="5088"/>
  <c r="BN116" i="5088" s="1"/>
  <c r="T76" i="46188"/>
  <c r="T114" i="46188" s="1"/>
  <c r="T116" i="46188" s="1"/>
  <c r="P71" i="46188"/>
  <c r="N71" i="46188"/>
  <c r="C71" i="1"/>
  <c r="AQ76" i="5088"/>
  <c r="Q71" i="46188" l="1"/>
  <c r="C76" i="1"/>
  <c r="AQ114" i="5088"/>
  <c r="N76" i="46188"/>
  <c r="N114" i="46188" s="1"/>
  <c r="N116" i="46188" s="1"/>
  <c r="R71" i="46188" l="1"/>
  <c r="S71" i="46188"/>
  <c r="C114" i="1"/>
  <c r="AQ116" i="5088"/>
  <c r="C116" i="1" s="1"/>
  <c r="T71" i="46188" l="1"/>
  <c r="D71" i="1" l="1"/>
  <c r="U71" i="46188"/>
  <c r="D76" i="1" l="1"/>
  <c r="U76" i="46188"/>
  <c r="U114" i="46188" s="1"/>
  <c r="U116" i="46188" s="1"/>
  <c r="D114" i="1" l="1"/>
  <c r="D116" i="1"/>
  <c r="BR114" i="5088"/>
  <c r="BR116" i="5088" s="1"/>
  <c r="BS114" i="5088" l="1"/>
  <c r="BS116" i="5088" s="1"/>
  <c r="BT114" i="5088" l="1"/>
  <c r="BT116" i="5088" s="1"/>
  <c r="BW114" i="5088" l="1"/>
  <c r="BW116" i="5088" s="1"/>
  <c r="BU114" i="5088"/>
  <c r="BU116" i="5088" s="1"/>
  <c r="BV114" i="5088" l="1"/>
  <c r="BV116" i="5088" s="1"/>
  <c r="BX114" i="5088" l="1"/>
  <c r="BX116" i="5088" s="1"/>
  <c r="BY114" i="5088"/>
  <c r="BY116" i="5088" s="1"/>
  <c r="CC114" i="5088" l="1"/>
  <c r="CC116" i="5088" s="1"/>
  <c r="BZ114" i="5088"/>
  <c r="BZ116" i="5088" s="1"/>
  <c r="CA114" i="5088"/>
  <c r="CA116" i="5088" s="1"/>
  <c r="CB114" i="5088"/>
  <c r="CB116" i="5088" s="1"/>
  <c r="CD114" i="5088" l="1"/>
  <c r="CD116" i="5088" s="1"/>
  <c r="CE114" i="5088" l="1"/>
  <c r="CE116" i="5088" s="1"/>
  <c r="W76" i="46188"/>
  <c r="W114" i="46188" s="1"/>
  <c r="W116" i="46188" s="1"/>
  <c r="CK114" i="5088"/>
  <c r="CK116" i="5088" s="1"/>
  <c r="CF114" i="5088" l="1"/>
  <c r="CF116" i="5088" s="1"/>
  <c r="X76" i="46188"/>
  <c r="X114" i="46188" s="1"/>
  <c r="X116" i="46188" s="1"/>
  <c r="CL114" i="5088"/>
  <c r="CL116" i="5088" s="1"/>
  <c r="CG114" i="5088" l="1"/>
  <c r="CG116" i="5088" s="1"/>
  <c r="Y76" i="46188"/>
  <c r="Y114" i="46188" s="1"/>
  <c r="Y116" i="46188" s="1"/>
  <c r="CM114" i="5088"/>
  <c r="CM116" i="5088" s="1"/>
  <c r="Z76" i="46188" l="1"/>
  <c r="Z114" i="46188" s="1"/>
  <c r="Z116" i="46188" s="1"/>
  <c r="CN114" i="5088"/>
  <c r="CN116" i="5088" s="1"/>
  <c r="CJ114" i="5088"/>
  <c r="CJ116" i="5088" s="1"/>
  <c r="CH114" i="5088"/>
  <c r="CH116" i="5088" s="1"/>
  <c r="CO114" i="5088"/>
  <c r="AA76" i="46188" l="1"/>
  <c r="AA114" i="46188" s="1"/>
  <c r="AA116" i="46188" s="1"/>
  <c r="CO116" i="5088"/>
  <c r="W71" i="46188"/>
  <c r="AA71" i="46188" l="1"/>
  <c r="Z71" i="46188"/>
  <c r="Y71" i="46188"/>
  <c r="X71" i="46188"/>
  <c r="E71" i="1" l="1"/>
  <c r="AB71" i="46188"/>
  <c r="E76" i="1" l="1"/>
  <c r="AB76" i="46188"/>
  <c r="AB114" i="46188" s="1"/>
  <c r="AB116" i="46188" s="1"/>
  <c r="CQ114" i="5088"/>
  <c r="CR114" i="5088"/>
  <c r="CR116" i="5088" s="1"/>
  <c r="CS114" i="5088"/>
  <c r="CS116" i="5088" s="1"/>
  <c r="CQ116" i="5088" l="1"/>
  <c r="E116" i="1" s="1"/>
  <c r="E114" i="1"/>
  <c r="CT114" i="5088"/>
  <c r="CT116" i="5088" s="1"/>
  <c r="CU114" i="5088" l="1"/>
  <c r="CU116" i="5088" s="1"/>
  <c r="CV114" i="5088" l="1"/>
  <c r="CV116" i="5088" s="1"/>
  <c r="CW114" i="5088" l="1"/>
  <c r="CW116" i="5088" s="1"/>
  <c r="CX114" i="5088"/>
  <c r="CX116" i="5088" s="1"/>
  <c r="CY114" i="5088" l="1"/>
  <c r="CY116" i="5088" s="1"/>
  <c r="CZ114" i="5088" l="1"/>
  <c r="CZ116" i="5088" s="1"/>
  <c r="DA114" i="5088" l="1"/>
  <c r="DA116" i="5088" s="1"/>
  <c r="DB114" i="5088" l="1"/>
  <c r="DB116" i="5088" s="1"/>
  <c r="DC114" i="5088" l="1"/>
  <c r="DC116" i="5088" s="1"/>
  <c r="DE114" i="5088" l="1"/>
  <c r="DE116" i="5088" s="1"/>
  <c r="DD114" i="5088"/>
  <c r="DD116" i="5088" s="1"/>
  <c r="DF114" i="5088" l="1"/>
  <c r="DF116" i="5088" s="1"/>
  <c r="DG114" i="5088"/>
  <c r="DG116" i="5088" s="1"/>
  <c r="DH114" i="5088"/>
  <c r="DH116" i="5088" s="1"/>
  <c r="DI114" i="5088" l="1"/>
  <c r="DI116" i="5088" s="1"/>
  <c r="DL114" i="5088" l="1"/>
  <c r="DL116" i="5088" s="1"/>
  <c r="DJ114" i="5088"/>
  <c r="DJ116" i="5088" s="1"/>
  <c r="DK114" i="5088"/>
  <c r="DK116" i="5088" s="1"/>
  <c r="DM114" i="5088" l="1"/>
  <c r="DM116" i="5088" s="1"/>
  <c r="DT76" i="5088"/>
  <c r="DN114" i="5088" l="1"/>
  <c r="DN116" i="5088" s="1"/>
  <c r="DU76" i="5088"/>
  <c r="AD76" i="46188"/>
  <c r="AD114" i="46188" s="1"/>
  <c r="AD116" i="46188" s="1"/>
  <c r="DT114" i="5088"/>
  <c r="DT116" i="5088" s="1"/>
  <c r="DO114" i="5088" l="1"/>
  <c r="DO116" i="5088" s="1"/>
  <c r="DV76" i="5088"/>
  <c r="AE76" i="46188"/>
  <c r="AE114" i="46188" s="1"/>
  <c r="AE116" i="46188" s="1"/>
  <c r="DU114" i="5088"/>
  <c r="DU116" i="5088" s="1"/>
  <c r="DP114" i="5088" l="1"/>
  <c r="DP116" i="5088" s="1"/>
  <c r="DW76" i="5088"/>
  <c r="AF76" i="46188"/>
  <c r="AF114" i="46188" s="1"/>
  <c r="AF116" i="46188" s="1"/>
  <c r="DV114" i="5088"/>
  <c r="DV116" i="5088" s="1"/>
  <c r="DQ114" i="5088"/>
  <c r="DQ116" i="5088" s="1"/>
  <c r="DX76" i="5088"/>
  <c r="AG76" i="46188" l="1"/>
  <c r="AG114" i="46188" s="1"/>
  <c r="AG116" i="46188" s="1"/>
  <c r="DW114" i="5088"/>
  <c r="DW116" i="5088" s="1"/>
  <c r="DX114" i="5088"/>
  <c r="DX116" i="5088" s="1"/>
  <c r="AH76" i="46188"/>
  <c r="AH114" i="46188" s="1"/>
  <c r="AH116" i="46188" s="1"/>
  <c r="DR114" i="5088"/>
  <c r="DR116" i="5088" s="1"/>
  <c r="DY76" i="5088"/>
  <c r="DS114" i="5088"/>
  <c r="DS116" i="5088" s="1"/>
  <c r="AI76" i="46188" l="1"/>
  <c r="AI114" i="46188" s="1"/>
  <c r="AI116" i="46188" s="1"/>
  <c r="DY114" i="5088"/>
  <c r="DY116" i="5088" s="1"/>
  <c r="AD71" i="46188"/>
  <c r="AF71" i="46188" l="1"/>
  <c r="BS76" i="46188"/>
  <c r="BS114" i="46188" s="1"/>
  <c r="BS116" i="46188" s="1"/>
  <c r="AE71" i="46188"/>
  <c r="AG71" i="46188" l="1"/>
  <c r="AI71" i="46188" l="1"/>
  <c r="AH71" i="46188"/>
  <c r="F71" i="1" l="1"/>
  <c r="AJ71" i="46188"/>
  <c r="DZ76" i="5088"/>
  <c r="F76" i="1" l="1"/>
  <c r="DZ114" i="5088"/>
  <c r="AJ76" i="46188"/>
  <c r="AJ114" i="46188" s="1"/>
  <c r="AJ116" i="46188" s="1"/>
  <c r="EA114" i="5088" l="1"/>
  <c r="EA116" i="5088" s="1"/>
  <c r="F114" i="1"/>
  <c r="DZ116" i="5088"/>
  <c r="F116" i="1" s="1"/>
  <c r="EB114" i="5088" l="1"/>
  <c r="EB116" i="5088" s="1"/>
  <c r="ED114" i="5088" l="1"/>
  <c r="ED116" i="5088" s="1"/>
  <c r="EC114" i="5088"/>
  <c r="EC116" i="5088" s="1"/>
  <c r="EE114" i="5088" l="1"/>
  <c r="EE116" i="5088" s="1"/>
  <c r="EF114" i="5088"/>
  <c r="EF116" i="5088" s="1"/>
  <c r="EG114" i="5088" l="1"/>
  <c r="EG116" i="5088" s="1"/>
  <c r="EH114" i="5088" l="1"/>
  <c r="EH116" i="5088" s="1"/>
  <c r="EJ114" i="5088" l="1"/>
  <c r="EJ116" i="5088" s="1"/>
  <c r="EI114" i="5088"/>
  <c r="EI116" i="5088" s="1"/>
  <c r="EL114" i="5088" l="1"/>
  <c r="EL116" i="5088" s="1"/>
  <c r="EK114" i="5088"/>
  <c r="EK116" i="5088" s="1"/>
  <c r="EM114" i="5088" l="1"/>
  <c r="EM116" i="5088" s="1"/>
  <c r="EN114" i="5088"/>
  <c r="EN116" i="5088" s="1"/>
  <c r="EO114" i="5088" l="1"/>
  <c r="EO116" i="5088" s="1"/>
  <c r="EP114" i="5088" l="1"/>
  <c r="EP116" i="5088" s="1"/>
  <c r="ER114" i="5088" l="1"/>
  <c r="ER116" i="5088" s="1"/>
  <c r="EQ114" i="5088"/>
  <c r="EQ116" i="5088" s="1"/>
  <c r="ES114" i="5088" l="1"/>
  <c r="ES116" i="5088" s="1"/>
  <c r="ET114" i="5088"/>
  <c r="ET116" i="5088" s="1"/>
  <c r="EU114" i="5088" l="1"/>
  <c r="EU116" i="5088" s="1"/>
  <c r="EX114" i="5088" l="1"/>
  <c r="EX116" i="5088" s="1"/>
  <c r="EV114" i="5088"/>
  <c r="EV116" i="5088" s="1"/>
  <c r="EW114" i="5088" l="1"/>
  <c r="EW116" i="5088" s="1"/>
  <c r="EY114" i="5088"/>
  <c r="EY116" i="5088" s="1"/>
  <c r="EZ114" i="5088" l="1"/>
  <c r="EZ116" i="5088" s="1"/>
  <c r="FD114" i="5088" l="1"/>
  <c r="FD116" i="5088" s="1"/>
  <c r="FA114" i="5088"/>
  <c r="FA116" i="5088" s="1"/>
  <c r="FC114" i="5088" l="1"/>
  <c r="FC116" i="5088" s="1"/>
  <c r="FB114" i="5088"/>
  <c r="FB116" i="5088" s="1"/>
  <c r="FF114" i="5088" l="1"/>
  <c r="FF116" i="5088" s="1"/>
  <c r="FE114" i="5088"/>
  <c r="FE116" i="5088" s="1"/>
  <c r="FG114" i="5088"/>
  <c r="FG116" i="5088" s="1"/>
  <c r="FJ114" i="5088" l="1"/>
  <c r="FJ116" i="5088" s="1"/>
  <c r="FI114" i="5088"/>
  <c r="FI116" i="5088" s="1"/>
  <c r="FH114" i="5088"/>
  <c r="FH116" i="5088" s="1"/>
  <c r="FK114" i="5088" l="1"/>
  <c r="FK116" i="5088" s="1"/>
  <c r="FQ76" i="5088"/>
  <c r="AL76" i="46188" l="1"/>
  <c r="AL114" i="46188" s="1"/>
  <c r="AL116" i="46188" s="1"/>
  <c r="FQ114" i="5088"/>
  <c r="FQ116" i="5088" s="1"/>
  <c r="FL114" i="5088"/>
  <c r="FL116" i="5088" s="1"/>
  <c r="FR76" i="5088"/>
  <c r="FN114" i="5088" l="1"/>
  <c r="FN116" i="5088" s="1"/>
  <c r="FT76" i="5088"/>
  <c r="AM76" i="46188"/>
  <c r="AM114" i="46188" s="1"/>
  <c r="AM116" i="46188" s="1"/>
  <c r="FR114" i="5088"/>
  <c r="FR116" i="5088" s="1"/>
  <c r="FP114" i="5088"/>
  <c r="FP116" i="5088" s="1"/>
  <c r="FO114" i="5088"/>
  <c r="FO116" i="5088" s="1"/>
  <c r="FU76" i="5088"/>
  <c r="AL71" i="46188"/>
  <c r="FM114" i="5088"/>
  <c r="FM116" i="5088" s="1"/>
  <c r="FS76" i="5088"/>
  <c r="AN76" i="46188" l="1"/>
  <c r="AN114" i="46188" s="1"/>
  <c r="AN116" i="46188" s="1"/>
  <c r="FS114" i="5088"/>
  <c r="FS116" i="5088" s="1"/>
  <c r="AO76" i="46188"/>
  <c r="AO114" i="46188" s="1"/>
  <c r="AO116" i="46188" s="1"/>
  <c r="FT114" i="5088"/>
  <c r="FT116" i="5088" s="1"/>
  <c r="AM71" i="46188"/>
  <c r="AP76" i="46188"/>
  <c r="AP114" i="46188" s="1"/>
  <c r="AP116" i="46188" s="1"/>
  <c r="FU114" i="5088"/>
  <c r="FU116" i="5088" s="1"/>
  <c r="AN71" i="46188" l="1"/>
  <c r="AO71" i="46188" l="1"/>
  <c r="AP71" i="46188" l="1"/>
  <c r="G71" i="1" l="1"/>
  <c r="AQ71" i="46188"/>
  <c r="FV76" i="5088"/>
  <c r="FV114" i="5088" l="1"/>
  <c r="G76" i="1"/>
  <c r="AQ76" i="46188"/>
  <c r="AQ114" i="46188" s="1"/>
  <c r="AQ116" i="46188" s="1"/>
  <c r="FY114" i="5088" l="1"/>
  <c r="FY116" i="5088" s="1"/>
  <c r="G114" i="1"/>
  <c r="FV116" i="5088"/>
  <c r="G116" i="1" s="1"/>
  <c r="FW114" i="5088"/>
  <c r="FW116" i="5088" s="1"/>
  <c r="FX114" i="5088" l="1"/>
  <c r="FX116" i="5088" s="1"/>
  <c r="FZ114" i="5088"/>
  <c r="FZ116" i="5088" s="1"/>
  <c r="GA114" i="5088" l="1"/>
  <c r="GA116" i="5088" s="1"/>
  <c r="GB114" i="5088" l="1"/>
  <c r="GB116" i="5088" s="1"/>
  <c r="GC114" i="5088" l="1"/>
  <c r="GC116" i="5088" s="1"/>
  <c r="GF114" i="5088" l="1"/>
  <c r="GF116" i="5088" s="1"/>
  <c r="GE114" i="5088"/>
  <c r="GE116" i="5088" s="1"/>
  <c r="GD114" i="5088"/>
  <c r="GD116" i="5088" s="1"/>
  <c r="GH114" i="5088" l="1"/>
  <c r="GH116" i="5088" s="1"/>
  <c r="GG114" i="5088"/>
  <c r="GG116" i="5088" s="1"/>
  <c r="GI114" i="5088" l="1"/>
  <c r="GI116" i="5088" s="1"/>
  <c r="GN114" i="5088" l="1"/>
  <c r="GN116" i="5088" s="1"/>
  <c r="GM114" i="5088"/>
  <c r="GM116" i="5088" s="1"/>
  <c r="GL114" i="5088"/>
  <c r="GL116" i="5088" s="1"/>
  <c r="GK114" i="5088"/>
  <c r="GK116" i="5088" s="1"/>
  <c r="GJ114" i="5088"/>
  <c r="GJ116" i="5088" s="1"/>
  <c r="GQ114" i="5088" l="1"/>
  <c r="GQ116" i="5088" s="1"/>
  <c r="GO114" i="5088"/>
  <c r="GO116" i="5088" s="1"/>
  <c r="GP114" i="5088"/>
  <c r="GP116" i="5088" s="1"/>
  <c r="GR114" i="5088" l="1"/>
  <c r="GR116" i="5088" s="1"/>
  <c r="GS114" i="5088" l="1"/>
  <c r="GS116" i="5088" s="1"/>
  <c r="GT114" i="5088" l="1"/>
  <c r="GT116" i="5088" s="1"/>
  <c r="GW114" i="5088" l="1"/>
  <c r="GW116" i="5088" s="1"/>
  <c r="GU114" i="5088"/>
  <c r="GU116" i="5088" s="1"/>
  <c r="GY114" i="5088" l="1"/>
  <c r="GY116" i="5088" s="1"/>
  <c r="GV114" i="5088"/>
  <c r="GV116" i="5088" s="1"/>
  <c r="GX114" i="5088"/>
  <c r="GX116" i="5088" s="1"/>
  <c r="GZ114" i="5088" l="1"/>
  <c r="GZ116" i="5088" s="1"/>
  <c r="HA114" i="5088" l="1"/>
  <c r="HA116" i="5088" s="1"/>
  <c r="HC114" i="5088" l="1"/>
  <c r="HC116" i="5088" s="1"/>
  <c r="HB114" i="5088"/>
  <c r="HB116" i="5088" s="1"/>
  <c r="HD114" i="5088" l="1"/>
  <c r="HD116" i="5088" s="1"/>
  <c r="HF114" i="5088" l="1"/>
  <c r="HF116" i="5088" s="1"/>
  <c r="HE114" i="5088"/>
  <c r="HE116" i="5088" s="1"/>
  <c r="HG114" i="5088" l="1"/>
  <c r="HG116" i="5088" s="1"/>
  <c r="HI114" i="5088" l="1"/>
  <c r="HI116" i="5088" s="1"/>
  <c r="HH114" i="5088"/>
  <c r="HH116" i="5088" s="1"/>
  <c r="HJ114" i="5088" l="1"/>
  <c r="HJ116" i="5088" s="1"/>
  <c r="HK114" i="5088" l="1"/>
  <c r="HK116" i="5088" s="1"/>
  <c r="HL114" i="5088" l="1"/>
  <c r="HL116" i="5088" s="1"/>
  <c r="HM114" i="5088" l="1"/>
  <c r="HM116" i="5088" s="1"/>
  <c r="HS76" i="5088"/>
  <c r="AS76" i="46188" l="1"/>
  <c r="AS114" i="46188" s="1"/>
  <c r="AS116" i="46188" s="1"/>
  <c r="HS114" i="5088"/>
  <c r="HS116" i="5088" s="1"/>
  <c r="HN114" i="5088"/>
  <c r="HN116" i="5088" s="1"/>
  <c r="HT76" i="5088"/>
  <c r="HU76" i="5088" l="1"/>
  <c r="HO114" i="5088"/>
  <c r="HO116" i="5088" s="1"/>
  <c r="AT76" i="46188"/>
  <c r="AT114" i="46188" s="1"/>
  <c r="AT116" i="46188" s="1"/>
  <c r="HT114" i="5088"/>
  <c r="HT116" i="5088" s="1"/>
  <c r="HV76" i="5088" l="1"/>
  <c r="HP114" i="5088"/>
  <c r="HP116" i="5088" s="1"/>
  <c r="AU76" i="46188"/>
  <c r="AU114" i="46188" s="1"/>
  <c r="AU116" i="46188" s="1"/>
  <c r="HU114" i="5088"/>
  <c r="HU116" i="5088" s="1"/>
  <c r="HR114" i="5088"/>
  <c r="HR116" i="5088" s="1"/>
  <c r="AS71" i="46188" l="1"/>
  <c r="AV76" i="46188"/>
  <c r="AV114" i="46188" s="1"/>
  <c r="AV116" i="46188" s="1"/>
  <c r="HV114" i="5088"/>
  <c r="HV116" i="5088" s="1"/>
  <c r="HW76" i="5088"/>
  <c r="HQ114" i="5088"/>
  <c r="HQ116" i="5088" s="1"/>
  <c r="AU71" i="46188" l="1"/>
  <c r="AW76" i="46188"/>
  <c r="AW114" i="46188" s="1"/>
  <c r="AW116" i="46188" s="1"/>
  <c r="HW114" i="5088"/>
  <c r="HW116" i="5088" s="1"/>
  <c r="AT71" i="46188"/>
  <c r="AV71" i="46188" l="1"/>
  <c r="AW71" i="46188" l="1"/>
  <c r="H71" i="1" l="1"/>
  <c r="HX76" i="5088"/>
  <c r="AX71" i="46188"/>
  <c r="AX76" i="46188" l="1"/>
  <c r="AX114" i="46188" s="1"/>
  <c r="AX116" i="46188" s="1"/>
  <c r="H76" i="1"/>
  <c r="HX114" i="5088"/>
  <c r="HY114" i="5088"/>
  <c r="HY116" i="5088" s="1"/>
  <c r="H114" i="1" l="1"/>
  <c r="HX116" i="5088"/>
  <c r="H116" i="1" s="1"/>
  <c r="HZ114" i="5088"/>
  <c r="HZ116" i="5088" s="1"/>
  <c r="ID114" i="5088" l="1"/>
  <c r="ID116" i="5088" s="1"/>
  <c r="IA114" i="5088"/>
  <c r="IA116" i="5088" s="1"/>
  <c r="IC114" i="5088" l="1"/>
  <c r="IC116" i="5088" s="1"/>
  <c r="IB114" i="5088"/>
  <c r="IB116" i="5088" s="1"/>
  <c r="IE114" i="5088" l="1"/>
  <c r="IE116" i="5088" s="1"/>
  <c r="IF114" i="5088" l="1"/>
  <c r="IF116" i="5088" s="1"/>
  <c r="IJ114" i="5088" l="1"/>
  <c r="IJ116" i="5088" s="1"/>
  <c r="IG114" i="5088"/>
  <c r="IG116" i="5088" s="1"/>
  <c r="IH114" i="5088" l="1"/>
  <c r="IH116" i="5088" s="1"/>
  <c r="II114" i="5088"/>
  <c r="II116" i="5088" s="1"/>
  <c r="IK114" i="5088" l="1"/>
  <c r="IK116" i="5088" s="1"/>
  <c r="IQ76" i="5088"/>
  <c r="IP114" i="5088" l="1"/>
  <c r="IP116" i="5088" s="1"/>
  <c r="IL114" i="5088"/>
  <c r="IL116" i="5088" s="1"/>
  <c r="IR76" i="5088"/>
  <c r="AZ76" i="46188"/>
  <c r="AZ114" i="46188" s="1"/>
  <c r="AZ116" i="46188" s="1"/>
  <c r="IQ114" i="5088"/>
  <c r="IQ116" i="5088" s="1"/>
  <c r="IN114" i="5088" l="1"/>
  <c r="IN116" i="5088" s="1"/>
  <c r="IT76" i="5088"/>
  <c r="BA76" i="46188"/>
  <c r="BA114" i="46188" s="1"/>
  <c r="BA116" i="46188" s="1"/>
  <c r="IR114" i="5088"/>
  <c r="IR116" i="5088" s="1"/>
  <c r="IM114" i="5088"/>
  <c r="IM116" i="5088" s="1"/>
  <c r="IS76" i="5088"/>
  <c r="IO114" i="5088"/>
  <c r="IO116" i="5088" s="1"/>
  <c r="IU76" i="5088"/>
  <c r="AZ71" i="46188"/>
  <c r="BB71" i="46188" l="1"/>
  <c r="BA71" i="46188"/>
  <c r="BD76" i="46188"/>
  <c r="BD114" i="46188" s="1"/>
  <c r="BD116" i="46188" s="1"/>
  <c r="IU114" i="5088"/>
  <c r="IU116" i="5088" s="1"/>
  <c r="BC76" i="46188"/>
  <c r="BC114" i="46188" s="1"/>
  <c r="BC116" i="46188" s="1"/>
  <c r="IT114" i="5088"/>
  <c r="IT116" i="5088" s="1"/>
  <c r="BB76" i="46188"/>
  <c r="BB114" i="46188" s="1"/>
  <c r="BB116" i="46188" s="1"/>
  <c r="IS114" i="5088"/>
  <c r="IS116" i="5088" s="1"/>
  <c r="BC71" i="46188" l="1"/>
  <c r="I71" i="1" l="1"/>
  <c r="BE71" i="46188"/>
  <c r="IV76" i="5088"/>
  <c r="BD71" i="46188"/>
  <c r="BE76" i="46188" l="1"/>
  <c r="BE114" i="46188" s="1"/>
  <c r="BE116" i="46188" s="1"/>
  <c r="IV114" i="5088"/>
  <c r="I76" i="1"/>
  <c r="I114" i="1" l="1"/>
  <c r="IV116" i="5088"/>
  <c r="I116" i="1" s="1"/>
  <c r="IW114" i="5088"/>
  <c r="IW116" i="5088" s="1"/>
  <c r="JB114" i="5088" l="1"/>
  <c r="JB116" i="5088" s="1"/>
  <c r="IY114" i="5088"/>
  <c r="IY116" i="5088" s="1"/>
  <c r="IX114" i="5088"/>
  <c r="IX116" i="5088" s="1"/>
  <c r="IZ114" i="5088" l="1"/>
  <c r="IZ116" i="5088" s="1"/>
  <c r="JA114" i="5088"/>
  <c r="JA116" i="5088" s="1"/>
  <c r="JD114" i="5088" l="1"/>
  <c r="JD116" i="5088" s="1"/>
  <c r="JE114" i="5088"/>
  <c r="JE116" i="5088" s="1"/>
  <c r="JC114" i="5088"/>
  <c r="JC116" i="5088" s="1"/>
  <c r="JO76" i="5088"/>
  <c r="JI114" i="5088"/>
  <c r="JI116" i="5088" s="1"/>
  <c r="JH114" i="5088"/>
  <c r="JH116" i="5088" s="1"/>
  <c r="JF114" i="5088" l="1"/>
  <c r="JF116" i="5088" s="1"/>
  <c r="JG114" i="5088"/>
  <c r="JG116" i="5088" s="1"/>
  <c r="BG76" i="46188"/>
  <c r="BG114" i="46188" s="1"/>
  <c r="BG116" i="46188" s="1"/>
  <c r="JO114" i="5088"/>
  <c r="JO116" i="5088" s="1"/>
  <c r="BN76" i="46188" l="1"/>
  <c r="JJ114" i="5088"/>
  <c r="JJ116" i="5088" s="1"/>
  <c r="JP76" i="5088"/>
  <c r="JK114" i="5088"/>
  <c r="JK116" i="5088" s="1"/>
  <c r="JQ76" i="5088"/>
  <c r="BH76" i="46188" l="1"/>
  <c r="BH114" i="46188" s="1"/>
  <c r="BH116" i="46188" s="1"/>
  <c r="JP114" i="5088"/>
  <c r="JP116" i="5088" s="1"/>
  <c r="BI76" i="46188"/>
  <c r="BI114" i="46188" s="1"/>
  <c r="BI116" i="46188" s="1"/>
  <c r="JQ114" i="5088"/>
  <c r="JQ116" i="5088" s="1"/>
  <c r="JN114" i="5088"/>
  <c r="JN116" i="5088" s="1"/>
  <c r="JL114" i="5088"/>
  <c r="JL116" i="5088" s="1"/>
  <c r="JR76" i="5088"/>
  <c r="JM114" i="5088" l="1"/>
  <c r="JM116" i="5088" s="1"/>
  <c r="JS76" i="5088"/>
  <c r="BG71" i="46188"/>
  <c r="BJ76" i="46188"/>
  <c r="BJ114" i="46188" s="1"/>
  <c r="BJ116" i="46188" s="1"/>
  <c r="JR114" i="5088"/>
  <c r="JR116" i="5088" s="1"/>
  <c r="BO76" i="46188"/>
  <c r="BO114" i="46188" s="1"/>
  <c r="BO116" i="46188" s="1"/>
  <c r="JW114" i="5088"/>
  <c r="JW116" i="5088" s="1"/>
  <c r="BP76" i="46188"/>
  <c r="BP114" i="46188" s="1"/>
  <c r="BP116" i="46188" s="1"/>
  <c r="JX114" i="5088"/>
  <c r="JX116" i="5088" s="1"/>
  <c r="BK76" i="46188" l="1"/>
  <c r="BK114" i="46188" s="1"/>
  <c r="BK116" i="46188" s="1"/>
  <c r="JS114" i="5088"/>
  <c r="JS116" i="5088" s="1"/>
  <c r="BQ76" i="46188"/>
  <c r="BQ114" i="46188" s="1"/>
  <c r="BQ116" i="46188" s="1"/>
  <c r="JY114" i="5088"/>
  <c r="JY116" i="5088" s="1"/>
  <c r="BH71" i="46188"/>
  <c r="BR76" i="46188" l="1"/>
  <c r="BR114" i="46188" s="1"/>
  <c r="BR116" i="46188" s="1"/>
  <c r="JZ114" i="5088"/>
  <c r="BI71" i="46188"/>
  <c r="JZ116" i="5088" l="1"/>
  <c r="BJ71" i="46188"/>
  <c r="BK71" i="46188" l="1"/>
  <c r="J71" i="1" l="1"/>
  <c r="K71" i="1" s="1"/>
  <c r="K76" i="1" s="1"/>
  <c r="BL71" i="46188"/>
  <c r="JT76" i="5088"/>
  <c r="BO71" i="46188" l="1"/>
  <c r="BN71" i="46188"/>
  <c r="BL76" i="46188"/>
  <c r="BL114" i="46188" s="1"/>
  <c r="BL116" i="46188" s="1"/>
  <c r="J76" i="1"/>
  <c r="JT114" i="5088"/>
  <c r="BP71" i="46188" l="1"/>
  <c r="BQ71" i="46188"/>
  <c r="J114" i="1"/>
  <c r="K114" i="1" s="1"/>
  <c r="JT116" i="5088"/>
  <c r="J116" i="1" s="1"/>
  <c r="BR71" i="46188" l="1"/>
  <c r="BS71" i="46188"/>
  <c r="KB114" i="5088" l="1"/>
  <c r="BT71" i="46188"/>
  <c r="BT76" i="46188" l="1"/>
  <c r="BT114" i="46188" s="1"/>
  <c r="BN104" i="46188" l="1"/>
  <c r="BN114" i="46188" s="1"/>
  <c r="BN116" i="46188" s="1"/>
  <c r="BT116" i="46188" s="1"/>
  <c r="JV114" i="5088"/>
  <c r="JV116" i="5088" s="1"/>
  <c r="KB116" i="5088" l="1"/>
  <c r="K116" i="1" s="1"/>
</calcChain>
</file>

<file path=xl/sharedStrings.xml><?xml version="1.0" encoding="utf-8"?>
<sst xmlns="http://schemas.openxmlformats.org/spreadsheetml/2006/main" count="815" uniqueCount="254">
  <si>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</si>
  <si>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</si>
  <si>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</si>
  <si>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</si>
  <si>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</si>
  <si>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</si>
  <si>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</si>
  <si>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</si>
  <si>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</si>
  <si>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</si>
  <si>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</si>
  <si>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</si>
  <si>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</si>
  <si>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</si>
  <si>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</si>
  <si>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</si>
  <si>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</si>
  <si>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</si>
  <si>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</si>
  <si>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</si>
  <si>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</si>
  <si>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</si>
  <si>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</si>
  <si>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</si>
  <si>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</si>
  <si>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</si>
  <si>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</si>
  <si>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</si>
  <si>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</si>
  <si>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</si>
  <si>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</si>
  <si>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</si>
  <si>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</si>
  <si>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</si>
  <si>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</si>
  <si>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</si>
  <si>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</si>
  <si>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</si>
  <si>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</si>
  <si>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</si>
  <si>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</si>
  <si>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</si>
  <si>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</si>
  <si>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</si>
  <si>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</si>
  <si>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</si>
  <si>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</si>
  <si>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</si>
  <si>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</si>
  <si>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</si>
  <si>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</si>
  <si>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</si>
  <si>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</si>
  <si>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</si>
  <si>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</si>
  <si>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</si>
  <si>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</si>
  <si>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</si>
  <si>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</si>
  <si>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</si>
  <si>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</si>
  <si>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</si>
  <si>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</si>
  <si>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</si>
  <si>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</si>
  <si>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</si>
  <si>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</si>
  <si>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</si>
  <si>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</si>
  <si>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</si>
  <si>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</si>
  <si>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</si>
  <si>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</si>
  <si>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</si>
  <si>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</si>
  <si>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</si>
  <si>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</si>
  <si>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</si>
  <si>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</si>
  <si>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</si>
  <si>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</si>
  <si>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</si>
  <si>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</si>
  <si>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</si>
  <si>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</si>
  <si>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</si>
  <si>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</si>
  <si>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</si>
  <si>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</si>
  <si>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</si>
  <si>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</si>
  <si>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</si>
  <si>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</si>
  <si>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</si>
  <si>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</si>
  <si>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</si>
  <si>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</si>
  <si>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</si>
  <si>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</si>
  <si>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</si>
  <si>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</si>
  <si>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</si>
  <si>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</si>
  <si>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</si>
  <si>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</si>
  <si>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</si>
  <si>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</si>
  <si>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</si>
  <si>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</si>
  <si>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</si>
  <si>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</si>
  <si>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</si>
  <si>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</si>
  <si>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</si>
  <si>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</si>
  <si>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</si>
  <si>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</si>
  <si>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</si>
  <si>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</si>
  <si>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</si>
  <si>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</si>
  <si>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</si>
  <si>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</si>
  <si>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</si>
  <si>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</si>
  <si>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</si>
  <si>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</si>
  <si>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</si>
  <si>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</si>
  <si>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</si>
  <si>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</si>
  <si>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</si>
  <si>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</si>
  <si>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</si>
  <si>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</si>
  <si>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</si>
  <si>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</si>
  <si>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</si>
  <si>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</si>
  <si>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</si>
  <si>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</si>
  <si>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</si>
  <si>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</si>
  <si>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</si>
  <si>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</si>
  <si>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</si>
  <si>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</si>
  <si>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</si>
  <si>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</si>
  <si>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</si>
  <si>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</si>
  <si>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</si>
  <si>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</si>
  <si>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</si>
  <si>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</si>
  <si>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</si>
  <si>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</si>
  <si>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</si>
  <si>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</si>
  <si>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</si>
  <si>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</si>
  <si>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</si>
  <si>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</si>
  <si>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</si>
  <si>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</si>
  <si>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</si>
  <si>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</si>
  <si>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</si>
  <si>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</si>
  <si>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</si>
  <si>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</si>
  <si>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</si>
  <si>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</si>
  <si>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</si>
  <si>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</si>
  <si>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</si>
  <si>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</si>
  <si>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</si>
  <si>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</si>
  <si>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</si>
  <si>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</si>
  <si>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</si>
  <si>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</si>
  <si>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</si>
  <si>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</si>
  <si>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</si>
  <si>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</si>
  <si>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</si>
  <si>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</si>
  <si>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</si>
  <si>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</si>
  <si>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</si>
  <si>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</si>
  <si>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</si>
  <si>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</si>
  <si>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</si>
  <si>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</si>
  <si>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</si>
  <si>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</si>
  <si>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</si>
  <si>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</si>
  <si>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</si>
  <si>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</si>
  <si>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</si>
  <si>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</si>
  <si>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</si>
  <si>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</si>
  <si>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</si>
  <si>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</si>
  <si>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</si>
  <si>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</si>
  <si>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</si>
  <si>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</si>
  <si>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</si>
  <si>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</si>
  <si>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</si>
  <si>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</si>
  <si>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</si>
  <si>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</si>
  <si>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</si>
  <si>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</si>
  <si>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</si>
  <si>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</si>
  <si>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</si>
  <si>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</si>
  <si>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</si>
  <si>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</si>
  <si>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</si>
  <si>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</si>
  <si>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</si>
  <si>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</si>
  <si>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NE=Cedar Flagging</t>
  </si>
  <si>
    <t>DSG-Western Gall Rust</t>
  </si>
  <si>
    <t>DSG=Western Gall Rust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</si>
  <si>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</si>
  <si>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</si>
  <si>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</si>
  <si>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</si>
  <si>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</si>
  <si>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DRC=Laminated Root Disease (CW)</t>
  </si>
  <si>
    <t>IDE=Eastern Spruce Budworm</t>
  </si>
  <si>
    <t>NDM=Drought Mortality</t>
  </si>
  <si>
    <t>NDF=Drought Foliage</t>
  </si>
  <si>
    <t>IB=Unknown Bark Beetle Mortality</t>
  </si>
  <si>
    <t>DRC=Laminated root disease (CW)</t>
  </si>
  <si>
    <t>NYB=Snow/Ice</t>
  </si>
  <si>
    <t>NYP=Snow/Ice</t>
  </si>
  <si>
    <t>NYB=Snow/Ice Breakage</t>
  </si>
  <si>
    <t>NYP=Snow/Ice Press</t>
  </si>
  <si>
    <t>2021 Aerial Overview Summary for British Columbia by TSA's</t>
  </si>
  <si>
    <t xml:space="preserve">2021 Aerial Overview Summary for British Columbia </t>
  </si>
  <si>
    <t>2021 Aerial Overview Summary for British Columbia by Region</t>
  </si>
  <si>
    <t>Real #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</si>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</sst>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5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4" fontId="2" fillId="0" borderId="5" xfId="0" applyNumberFormat="1" applyFont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4" fontId="0" fillId="0" borderId="17" xfId="0" applyNumberFormat="1" applyBorder="1"/>
    <xf numFmtId="3" fontId="4" fillId="0" borderId="0" xfId="0" applyNumberFormat="1" applyFont="1" applyFill="1"/>
    <xf numFmtId="0" fontId="4" fillId="0" borderId="0" xfId="0" applyFont="1"/>
    <xf numFmtId="3" fontId="4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Fill="1"/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  <xf numFmtId="3" fontId="4" fillId="0" borderId="0" xfId="0" applyNumberFormat="1" applyFont="1" applyFill="1" applyAlignment="1"/>
    <xf numFmtId="0" fontId="4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zoomScaleNormal="100" workbookViewId="0">
      <pane xSplit="1" ySplit="3" topLeftCell="B100" activePane="bottomRight" state="frozen"/>
      <selection pane="topRight" activeCell="B1" sqref="B1"/>
      <selection pane="bottomLeft" activeCell="A4" sqref="A4"/>
      <selection pane="bottomRight" activeCell="A118" sqref="A118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12" style="120" customWidth="1"/>
    <col min="13" max="13" width="13" style="121" customWidth="1"/>
    <col min="14" max="14" width="14.85546875" bestFit="1" customWidth="1"/>
  </cols>
  <sheetData>
    <row r="1" spans="1:13" x14ac:dyDescent="0.2">
      <c r="A1" s="19" t="s">
        <v>250</v>
      </c>
      <c r="B1" s="19"/>
    </row>
    <row r="2" spans="1:13" s="118" customFormat="1" ht="25.5" x14ac:dyDescent="0.2">
      <c r="A2" s="116"/>
      <c r="B2" s="116" t="s">
        <v>237</v>
      </c>
      <c r="C2" s="126" t="s">
        <v>111</v>
      </c>
      <c r="D2" s="127"/>
      <c r="E2" s="127"/>
      <c r="F2" s="127"/>
      <c r="G2" s="127"/>
      <c r="H2" s="127"/>
      <c r="I2" s="127"/>
      <c r="J2" s="127"/>
      <c r="K2" s="117" t="s">
        <v>10</v>
      </c>
      <c r="L2" s="122"/>
      <c r="M2" s="123"/>
    </row>
    <row r="3" spans="1:13" s="18" customFormat="1" ht="38.25" x14ac:dyDescent="0.2">
      <c r="A3" s="16"/>
      <c r="B3" s="16"/>
      <c r="C3" s="17" t="s">
        <v>104</v>
      </c>
      <c r="D3" s="17" t="s">
        <v>105</v>
      </c>
      <c r="E3" s="17" t="s">
        <v>106</v>
      </c>
      <c r="F3" s="17" t="s">
        <v>167</v>
      </c>
      <c r="G3" s="17" t="s">
        <v>107</v>
      </c>
      <c r="H3" s="17" t="s">
        <v>108</v>
      </c>
      <c r="I3" s="17" t="s">
        <v>109</v>
      </c>
      <c r="J3" s="17" t="s">
        <v>110</v>
      </c>
      <c r="K3" s="20" t="s">
        <v>11</v>
      </c>
      <c r="L3" s="122" t="s">
        <v>252</v>
      </c>
      <c r="M3" s="124" t="s">
        <v>253</v>
      </c>
    </row>
    <row r="4" spans="1:13" x14ac:dyDescent="0.2">
      <c r="K4" s="19"/>
    </row>
    <row r="5" spans="1:13" x14ac:dyDescent="0.2">
      <c r="A5" s="105" t="s">
        <v>12</v>
      </c>
      <c r="B5" s="105"/>
      <c r="C5" s="106"/>
      <c r="D5" s="106"/>
      <c r="E5" s="106"/>
      <c r="F5" s="106"/>
      <c r="G5" s="106"/>
      <c r="H5" s="106"/>
      <c r="I5" s="106"/>
      <c r="J5" s="106"/>
      <c r="K5" s="107"/>
    </row>
    <row r="6" spans="1:13" x14ac:dyDescent="0.2">
      <c r="A6" s="10" t="s">
        <v>13</v>
      </c>
      <c r="B6" s="10">
        <f>Master!S6</f>
        <v>4442.3565946480048</v>
      </c>
      <c r="C6" s="10">
        <f>Master!AQ6</f>
        <v>674.41121296779852</v>
      </c>
      <c r="D6" s="10">
        <f>Master!BQ6</f>
        <v>13.114260602193035</v>
      </c>
      <c r="E6" s="10">
        <f>Master!CQ6</f>
        <v>35530.476046619413</v>
      </c>
      <c r="F6" s="10">
        <f>Master!DZ6</f>
        <v>1431.3247381760864</v>
      </c>
      <c r="G6" s="10">
        <f>Master!FV6</f>
        <v>7911.5867537624626</v>
      </c>
      <c r="H6" s="10">
        <f>Master!HX6</f>
        <v>4034.0081540956803</v>
      </c>
      <c r="I6" s="10">
        <f>Master!IV6</f>
        <v>15850.992123106116</v>
      </c>
      <c r="J6" s="10">
        <f>Master!JT6</f>
        <v>3350.1408256877044</v>
      </c>
      <c r="K6" s="108">
        <f>SUM(B6:J6)</f>
        <v>73238.410709665462</v>
      </c>
    </row>
    <row r="7" spans="1:13" x14ac:dyDescent="0.2">
      <c r="A7" s="10" t="s">
        <v>14</v>
      </c>
      <c r="B7" s="10">
        <f>Master!S7</f>
        <v>455.01777969363388</v>
      </c>
      <c r="C7" s="10">
        <f>Master!AQ7</f>
        <v>22.055477061076477</v>
      </c>
      <c r="D7" s="10">
        <f>Master!BQ7</f>
        <v>1856.0125023524818</v>
      </c>
      <c r="E7" s="10">
        <f>Master!CQ7</f>
        <v>11077.236999723689</v>
      </c>
      <c r="F7" s="10">
        <f>Master!DZ7</f>
        <v>6503.8337811461352</v>
      </c>
      <c r="G7" s="10">
        <f>Master!FV7</f>
        <v>6370.858214755589</v>
      </c>
      <c r="H7" s="10">
        <f>Master!HX7</f>
        <v>51918.007132478037</v>
      </c>
      <c r="I7" s="10">
        <f>Master!IV7</f>
        <v>319259.8482386531</v>
      </c>
      <c r="J7" s="10">
        <f>Master!JT7</f>
        <v>73205.570676417352</v>
      </c>
      <c r="K7" s="108">
        <f t="shared" ref="K7:K17" si="0">SUM(B7:J7)</f>
        <v>470668.44080228114</v>
      </c>
    </row>
    <row r="8" spans="1:13" x14ac:dyDescent="0.2">
      <c r="A8" s="10" t="s">
        <v>15</v>
      </c>
      <c r="B8" s="10">
        <f>Master!S8</f>
        <v>46914.048517308198</v>
      </c>
      <c r="C8" s="10">
        <f>Master!AQ8</f>
        <v>6509.6824521148637</v>
      </c>
      <c r="D8" s="10">
        <f>Master!BQ8</f>
        <v>0</v>
      </c>
      <c r="E8" s="10">
        <f>Master!CQ8</f>
        <v>76409.627426652485</v>
      </c>
      <c r="F8" s="10">
        <f>Master!DZ8</f>
        <v>42572.456405412122</v>
      </c>
      <c r="G8" s="10">
        <f>Master!FV8</f>
        <v>37879.992223225185</v>
      </c>
      <c r="H8" s="10">
        <f>Master!HX8</f>
        <v>1177766.0784562901</v>
      </c>
      <c r="I8" s="10">
        <f>Master!IV8</f>
        <v>1001474.0895163114</v>
      </c>
      <c r="J8" s="10">
        <f>Master!JT8</f>
        <v>166997.62571579765</v>
      </c>
      <c r="K8" s="108">
        <f t="shared" si="0"/>
        <v>2556523.6007131124</v>
      </c>
    </row>
    <row r="9" spans="1:13" x14ac:dyDescent="0.2">
      <c r="A9" s="10" t="s">
        <v>16</v>
      </c>
      <c r="B9" s="10">
        <f>Master!S9</f>
        <v>269.93264633146777</v>
      </c>
      <c r="C9" s="10">
        <f>Master!AQ9</f>
        <v>1472.2430689045686</v>
      </c>
      <c r="D9" s="10">
        <f>Master!BQ9</f>
        <v>857.40984422643976</v>
      </c>
      <c r="E9" s="10">
        <f>Master!CQ9</f>
        <v>81933.567605767224</v>
      </c>
      <c r="F9" s="10">
        <f>Master!DZ9</f>
        <v>6607.219118495861</v>
      </c>
      <c r="G9" s="10">
        <f>Master!FV9</f>
        <v>12831.407730366514</v>
      </c>
      <c r="H9" s="10">
        <f>Master!HX9</f>
        <v>178.16164858959999</v>
      </c>
      <c r="I9" s="10">
        <f>Master!IV9</f>
        <v>1889.48395021186</v>
      </c>
      <c r="J9" s="10">
        <f>Master!JT9</f>
        <v>0</v>
      </c>
      <c r="K9" s="108">
        <f t="shared" si="0"/>
        <v>106039.42561289352</v>
      </c>
    </row>
    <row r="10" spans="1:13" x14ac:dyDescent="0.2">
      <c r="A10" s="10" t="s">
        <v>78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0</v>
      </c>
      <c r="H10" s="10">
        <f>Master!HX10</f>
        <v>0</v>
      </c>
      <c r="I10" s="10">
        <f>Master!IV10</f>
        <v>0</v>
      </c>
      <c r="J10" s="10">
        <f>Master!JT10</f>
        <v>0</v>
      </c>
      <c r="K10" s="108">
        <f t="shared" si="0"/>
        <v>0</v>
      </c>
    </row>
    <row r="11" spans="1:13" x14ac:dyDescent="0.2">
      <c r="A11" s="10" t="s">
        <v>103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Master!HX11</f>
        <v>0</v>
      </c>
      <c r="I11" s="10">
        <f>Master!IV11</f>
        <v>0</v>
      </c>
      <c r="J11" s="10">
        <f>Master!JT11</f>
        <v>0</v>
      </c>
      <c r="K11" s="108">
        <f t="shared" si="0"/>
        <v>0</v>
      </c>
    </row>
    <row r="12" spans="1:13" x14ac:dyDescent="0.2">
      <c r="A12" s="10" t="s">
        <v>82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0</v>
      </c>
      <c r="G12" s="10">
        <f>Master!FV12</f>
        <v>0</v>
      </c>
      <c r="H12" s="10">
        <f>Master!HX12</f>
        <v>0</v>
      </c>
      <c r="I12" s="10">
        <f>Master!IV12</f>
        <v>0</v>
      </c>
      <c r="J12" s="10">
        <f>Master!JT12</f>
        <v>0</v>
      </c>
      <c r="K12" s="108">
        <f t="shared" si="0"/>
        <v>0</v>
      </c>
    </row>
    <row r="13" spans="1:13" x14ac:dyDescent="0.2">
      <c r="A13" s="10" t="s">
        <v>17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0.5</v>
      </c>
      <c r="G13" s="10">
        <f>Master!FV13</f>
        <v>0</v>
      </c>
      <c r="H13" s="10">
        <f>Master!HX13</f>
        <v>0</v>
      </c>
      <c r="I13" s="10">
        <f>Master!IV13</f>
        <v>0</v>
      </c>
      <c r="J13" s="10">
        <f>Master!JT13</f>
        <v>0</v>
      </c>
      <c r="K13" s="108">
        <f t="shared" si="0"/>
        <v>0.5</v>
      </c>
    </row>
    <row r="14" spans="1:13" x14ac:dyDescent="0.2">
      <c r="A14" s="10" t="s">
        <v>64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Master!HX14</f>
        <v>0</v>
      </c>
      <c r="I14" s="10">
        <f>Master!IV14</f>
        <v>0</v>
      </c>
      <c r="J14" s="10">
        <f>Master!JT14</f>
        <v>0</v>
      </c>
      <c r="K14" s="108">
        <f t="shared" si="0"/>
        <v>0</v>
      </c>
    </row>
    <row r="15" spans="1:13" x14ac:dyDescent="0.2">
      <c r="A15" s="10" t="s">
        <v>62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Master!HX15</f>
        <v>0</v>
      </c>
      <c r="I15" s="10">
        <f>Master!IV15</f>
        <v>0</v>
      </c>
      <c r="J15" s="10">
        <f>Master!JT15</f>
        <v>0</v>
      </c>
      <c r="K15" s="108">
        <f t="shared" si="0"/>
        <v>0</v>
      </c>
    </row>
    <row r="16" spans="1:13" x14ac:dyDescent="0.2">
      <c r="A16" s="109" t="s">
        <v>243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0</v>
      </c>
      <c r="F16" s="10">
        <f>Master!DZ16</f>
        <v>0</v>
      </c>
      <c r="G16" s="10">
        <f>Master!FV16</f>
        <v>0</v>
      </c>
      <c r="H16" s="10">
        <f>Master!HX16</f>
        <v>0</v>
      </c>
      <c r="I16" s="10">
        <f>Master!IV16</f>
        <v>0</v>
      </c>
      <c r="J16" s="10">
        <f>Master!JT16</f>
        <v>0.5</v>
      </c>
      <c r="K16" s="108">
        <f t="shared" si="0"/>
        <v>0.5</v>
      </c>
    </row>
    <row r="17" spans="1:13" x14ac:dyDescent="0.2">
      <c r="A17" s="110" t="s">
        <v>161</v>
      </c>
      <c r="B17" s="10">
        <f>Master!S17</f>
        <v>0</v>
      </c>
      <c r="C17" s="111">
        <f>Master!AQ17</f>
        <v>0</v>
      </c>
      <c r="D17" s="111">
        <f>Master!BQ17</f>
        <v>0</v>
      </c>
      <c r="E17" s="111">
        <f>Master!CQ17</f>
        <v>0</v>
      </c>
      <c r="F17" s="111">
        <f>Master!DZ17</f>
        <v>0</v>
      </c>
      <c r="G17" s="111">
        <f>Master!FV17</f>
        <v>0</v>
      </c>
      <c r="H17" s="111">
        <f>Master!HX17</f>
        <v>0</v>
      </c>
      <c r="I17" s="111">
        <f>Master!IV17</f>
        <v>0</v>
      </c>
      <c r="J17" s="111">
        <f>Master!JT17</f>
        <v>0</v>
      </c>
      <c r="K17" s="108">
        <f t="shared" si="0"/>
        <v>0</v>
      </c>
    </row>
    <row r="18" spans="1:13" x14ac:dyDescent="0.2">
      <c r="A18" s="2" t="s">
        <v>18</v>
      </c>
      <c r="B18" s="2">
        <f>Master!S18</f>
        <v>52081.355537981304</v>
      </c>
      <c r="C18" s="2">
        <f>Master!AQ18</f>
        <v>8678.3922110483072</v>
      </c>
      <c r="D18" s="2">
        <f>Master!BQ18</f>
        <v>2726.5366071811145</v>
      </c>
      <c r="E18" s="2">
        <f>Master!CQ18</f>
        <v>204950.90807876282</v>
      </c>
      <c r="F18" s="2">
        <f>Master!DZ18</f>
        <v>57115.334043230207</v>
      </c>
      <c r="G18" s="2">
        <f>Master!FV18</f>
        <v>64993.844922109754</v>
      </c>
      <c r="H18" s="2">
        <f>Master!HX18</f>
        <v>1233896.2553914534</v>
      </c>
      <c r="I18" s="2">
        <f>Master!IV18</f>
        <v>1338474.4138282824</v>
      </c>
      <c r="J18" s="2">
        <f>Master!JT18</f>
        <v>243553.83721790271</v>
      </c>
      <c r="K18" s="21">
        <f>SUM(B18:J18)</f>
        <v>3206470.8778379522</v>
      </c>
    </row>
    <row r="19" spans="1:13" s="28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9"/>
      <c r="L19" s="120"/>
      <c r="M19" s="125"/>
    </row>
    <row r="20" spans="1:13" s="28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9"/>
      <c r="L20" s="120"/>
      <c r="M20" s="125"/>
    </row>
    <row r="21" spans="1:13" s="28" customFormat="1" x14ac:dyDescent="0.2">
      <c r="A21" s="105" t="s">
        <v>20</v>
      </c>
      <c r="B21" s="105">
        <f>Master!S21</f>
        <v>165.89019817902982</v>
      </c>
      <c r="C21" s="105">
        <f>Master!AQ21</f>
        <v>0</v>
      </c>
      <c r="D21" s="105">
        <f>Master!BQ21</f>
        <v>0</v>
      </c>
      <c r="E21" s="105">
        <f>Master!CQ21</f>
        <v>234.01028454520869</v>
      </c>
      <c r="F21" s="105">
        <f>Master!DZ21</f>
        <v>25.831303906774036</v>
      </c>
      <c r="G21" s="105">
        <f>Master!FV21</f>
        <v>0</v>
      </c>
      <c r="H21" s="105">
        <f>Master!HX21</f>
        <v>1170.7881626359067</v>
      </c>
      <c r="I21" s="105">
        <f>Master!IV21</f>
        <v>0</v>
      </c>
      <c r="J21" s="105">
        <f>Master!JT21</f>
        <v>464.05019008446379</v>
      </c>
      <c r="K21" s="112">
        <f>SUM(B21:J21)</f>
        <v>2060.5701393513827</v>
      </c>
      <c r="L21" s="120"/>
      <c r="M21" s="125"/>
    </row>
    <row r="22" spans="1:13" s="28" customFormat="1" x14ac:dyDescent="0.2">
      <c r="A22" s="10" t="s">
        <v>92</v>
      </c>
      <c r="B22" s="105">
        <f>Master!S22</f>
        <v>351.92980824674066</v>
      </c>
      <c r="C22" s="10">
        <f>Master!AQ22</f>
        <v>464.29451635590829</v>
      </c>
      <c r="D22" s="10">
        <f>Master!BQ22</f>
        <v>337.03718469724896</v>
      </c>
      <c r="E22" s="10">
        <f>Master!CQ22</f>
        <v>0</v>
      </c>
      <c r="F22" s="10">
        <f>Master!DZ22</f>
        <v>8.3698383535335168</v>
      </c>
      <c r="G22" s="10">
        <f>Master!FV22</f>
        <v>0</v>
      </c>
      <c r="H22" s="10">
        <f>Master!HX22</f>
        <v>0</v>
      </c>
      <c r="I22" s="10">
        <f>Master!IV22</f>
        <v>0</v>
      </c>
      <c r="J22" s="10">
        <f>Master!JT22</f>
        <v>0</v>
      </c>
      <c r="K22" s="112">
        <f t="shared" ref="K22:K48" si="1">SUM(B22:J22)</f>
        <v>1161.6313476534315</v>
      </c>
      <c r="L22" s="120"/>
      <c r="M22" s="125"/>
    </row>
    <row r="23" spans="1:13" s="28" customFormat="1" x14ac:dyDescent="0.2">
      <c r="A23" s="10" t="s">
        <v>31</v>
      </c>
      <c r="B23" s="105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Master!HX23</f>
        <v>0</v>
      </c>
      <c r="I23" s="10">
        <f>Master!IV23</f>
        <v>0</v>
      </c>
      <c r="J23" s="10">
        <f>Master!JT23</f>
        <v>0</v>
      </c>
      <c r="K23" s="112">
        <f t="shared" si="1"/>
        <v>0</v>
      </c>
      <c r="L23" s="120"/>
      <c r="M23" s="125"/>
    </row>
    <row r="24" spans="1:13" s="28" customFormat="1" x14ac:dyDescent="0.2">
      <c r="A24" s="10" t="s">
        <v>221</v>
      </c>
      <c r="B24" s="105">
        <f>Master!S24</f>
        <v>0</v>
      </c>
      <c r="C24" s="10">
        <f>Master!AQ24</f>
        <v>0</v>
      </c>
      <c r="D24" s="10">
        <f>Master!BQ24</f>
        <v>0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Master!HX24</f>
        <v>0</v>
      </c>
      <c r="I24" s="10">
        <f>Master!IV24</f>
        <v>0</v>
      </c>
      <c r="J24" s="10">
        <f>Master!JT24</f>
        <v>0</v>
      </c>
      <c r="K24" s="112">
        <f t="shared" si="1"/>
        <v>0</v>
      </c>
      <c r="L24" s="120"/>
      <c r="M24" s="125"/>
    </row>
    <row r="25" spans="1:13" s="28" customFormat="1" x14ac:dyDescent="0.2">
      <c r="A25" s="10" t="s">
        <v>100</v>
      </c>
      <c r="B25" s="105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Master!HX25</f>
        <v>0</v>
      </c>
      <c r="I25" s="10">
        <f>Master!IV25</f>
        <v>0</v>
      </c>
      <c r="J25" s="10">
        <f>Master!JT25</f>
        <v>0</v>
      </c>
      <c r="K25" s="112">
        <f t="shared" si="1"/>
        <v>0</v>
      </c>
      <c r="L25" s="120"/>
      <c r="M25" s="125"/>
    </row>
    <row r="26" spans="1:13" s="28" customFormat="1" x14ac:dyDescent="0.2">
      <c r="A26" s="10" t="s">
        <v>96</v>
      </c>
      <c r="B26" s="105">
        <f>Master!S26</f>
        <v>645.52680228578515</v>
      </c>
      <c r="C26" s="10">
        <f>Master!AQ26</f>
        <v>0</v>
      </c>
      <c r="D26" s="10">
        <f>Master!BQ26</f>
        <v>0</v>
      </c>
      <c r="E26" s="10">
        <f>Master!CQ26</f>
        <v>199038.13999838691</v>
      </c>
      <c r="F26" s="10">
        <f>Master!DZ26</f>
        <v>27145.251179039587</v>
      </c>
      <c r="G26" s="10">
        <f>Master!FV26</f>
        <v>21704.346213848228</v>
      </c>
      <c r="H26" s="10">
        <f>Master!HX26</f>
        <v>406681.99784939486</v>
      </c>
      <c r="I26" s="10">
        <f>Master!IV26</f>
        <v>203424.95165757026</v>
      </c>
      <c r="J26" s="10">
        <f>Master!JT26</f>
        <v>469228.56678921473</v>
      </c>
      <c r="K26" s="112">
        <f t="shared" si="1"/>
        <v>1327868.7804897404</v>
      </c>
      <c r="L26" s="120"/>
      <c r="M26" s="125"/>
    </row>
    <row r="27" spans="1:13" s="28" customFormat="1" x14ac:dyDescent="0.2">
      <c r="A27" s="109" t="s">
        <v>160</v>
      </c>
      <c r="B27" s="105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Master!HX27</f>
        <v>0</v>
      </c>
      <c r="I27" s="10">
        <f>Master!IV27</f>
        <v>0</v>
      </c>
      <c r="J27" s="10">
        <f>Master!JT27</f>
        <v>0</v>
      </c>
      <c r="K27" s="112">
        <f t="shared" si="1"/>
        <v>0</v>
      </c>
      <c r="L27" s="120"/>
      <c r="M27" s="125"/>
    </row>
    <row r="28" spans="1:13" s="28" customFormat="1" x14ac:dyDescent="0.2">
      <c r="A28" s="10" t="s">
        <v>22</v>
      </c>
      <c r="B28" s="105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4627.7312729876294</v>
      </c>
      <c r="F28" s="10">
        <f>Master!DZ28</f>
        <v>1533.5472125934414</v>
      </c>
      <c r="G28" s="10">
        <f>Master!FV28</f>
        <v>73.414241618584128</v>
      </c>
      <c r="H28" s="10">
        <f>Master!HX28</f>
        <v>227374.45358884262</v>
      </c>
      <c r="I28" s="10">
        <f>Master!IV28</f>
        <v>60892.164645502024</v>
      </c>
      <c r="J28" s="10">
        <f>Master!JT28</f>
        <v>15547.924077987429</v>
      </c>
      <c r="K28" s="112">
        <f t="shared" si="1"/>
        <v>310049.23503953172</v>
      </c>
      <c r="L28" s="120"/>
      <c r="M28" s="125"/>
    </row>
    <row r="29" spans="1:13" s="28" customFormat="1" x14ac:dyDescent="0.2">
      <c r="A29" s="109" t="s">
        <v>149</v>
      </c>
      <c r="B29" s="105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32.976258560846162</v>
      </c>
      <c r="H29" s="10">
        <f>Master!HX29</f>
        <v>0</v>
      </c>
      <c r="I29" s="10">
        <f>Master!IV29</f>
        <v>0</v>
      </c>
      <c r="J29" s="10">
        <f>Master!JT29</f>
        <v>0</v>
      </c>
      <c r="K29" s="112">
        <f t="shared" si="1"/>
        <v>32.976258560846162</v>
      </c>
      <c r="L29" s="120"/>
      <c r="M29" s="125"/>
    </row>
    <row r="30" spans="1:13" s="28" customFormat="1" x14ac:dyDescent="0.2">
      <c r="A30" s="109" t="s">
        <v>230</v>
      </c>
      <c r="B30" s="105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0</v>
      </c>
      <c r="F30" s="10">
        <f>Master!DZ30</f>
        <v>0</v>
      </c>
      <c r="G30" s="10">
        <f>Master!FV30</f>
        <v>0</v>
      </c>
      <c r="H30" s="10">
        <f>Master!HX30</f>
        <v>0</v>
      </c>
      <c r="I30" s="10">
        <f>Master!IV30</f>
        <v>0</v>
      </c>
      <c r="J30" s="10">
        <f>Master!JT30</f>
        <v>0</v>
      </c>
      <c r="K30" s="112">
        <f t="shared" si="1"/>
        <v>0</v>
      </c>
      <c r="L30" s="120"/>
      <c r="M30" s="125"/>
    </row>
    <row r="31" spans="1:13" s="28" customFormat="1" x14ac:dyDescent="0.2">
      <c r="A31" s="10" t="s">
        <v>240</v>
      </c>
      <c r="B31" s="105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Master!HX31</f>
        <v>0</v>
      </c>
      <c r="I31" s="10">
        <f>Master!IV31</f>
        <v>0</v>
      </c>
      <c r="J31" s="10">
        <f>Master!JT31</f>
        <v>36449.314633727248</v>
      </c>
      <c r="K31" s="112">
        <f t="shared" si="1"/>
        <v>36449.314633727248</v>
      </c>
      <c r="L31" s="120"/>
      <c r="M31" s="125"/>
    </row>
    <row r="32" spans="1:13" s="28" customFormat="1" x14ac:dyDescent="0.2">
      <c r="A32" s="10" t="s">
        <v>27</v>
      </c>
      <c r="B32" s="105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51.291299957833338</v>
      </c>
      <c r="G32" s="10">
        <f>Master!FV32</f>
        <v>0</v>
      </c>
      <c r="H32" s="10">
        <f>Master!HX32</f>
        <v>0</v>
      </c>
      <c r="I32" s="10">
        <f>Master!IV32</f>
        <v>0</v>
      </c>
      <c r="J32" s="10">
        <f>Master!JT32</f>
        <v>0</v>
      </c>
      <c r="K32" s="112">
        <f t="shared" si="1"/>
        <v>51.291299957833338</v>
      </c>
      <c r="L32" s="120"/>
      <c r="M32" s="125"/>
    </row>
    <row r="33" spans="1:13" s="28" customFormat="1" x14ac:dyDescent="0.2">
      <c r="A33" s="10" t="s">
        <v>21</v>
      </c>
      <c r="B33" s="105">
        <f>Master!S33</f>
        <v>0</v>
      </c>
      <c r="C33" s="10">
        <f>Master!AQ33</f>
        <v>0</v>
      </c>
      <c r="D33" s="10">
        <f>Master!BQ33</f>
        <v>216.59939824468461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Master!HX33</f>
        <v>0</v>
      </c>
      <c r="I33" s="10">
        <f>Master!IV33</f>
        <v>0</v>
      </c>
      <c r="J33" s="10">
        <f>Master!JT33</f>
        <v>0</v>
      </c>
      <c r="K33" s="112">
        <f t="shared" si="1"/>
        <v>216.59939824468461</v>
      </c>
      <c r="L33" s="120"/>
      <c r="M33" s="125"/>
    </row>
    <row r="34" spans="1:13" s="28" customFormat="1" x14ac:dyDescent="0.2">
      <c r="A34" s="10" t="s">
        <v>56</v>
      </c>
      <c r="B34" s="105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0</v>
      </c>
      <c r="F34" s="10">
        <f>Master!DZ34</f>
        <v>0</v>
      </c>
      <c r="G34" s="10">
        <f>Master!FV34</f>
        <v>0</v>
      </c>
      <c r="H34" s="10">
        <f>Master!HX34</f>
        <v>0</v>
      </c>
      <c r="I34" s="10">
        <f>Master!IV34</f>
        <v>0</v>
      </c>
      <c r="J34" s="10">
        <f>Master!JT34</f>
        <v>0</v>
      </c>
      <c r="K34" s="112">
        <f t="shared" si="1"/>
        <v>0</v>
      </c>
      <c r="L34" s="120"/>
      <c r="M34" s="125"/>
    </row>
    <row r="35" spans="1:13" s="28" customFormat="1" x14ac:dyDescent="0.2">
      <c r="A35" s="10" t="s">
        <v>26</v>
      </c>
      <c r="B35" s="105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Master!HX35</f>
        <v>0</v>
      </c>
      <c r="I35" s="10">
        <f>Master!IV35</f>
        <v>0</v>
      </c>
      <c r="J35" s="10">
        <f>Master!JT35</f>
        <v>0</v>
      </c>
      <c r="K35" s="112">
        <f t="shared" si="1"/>
        <v>0</v>
      </c>
      <c r="L35" s="120"/>
      <c r="M35" s="125"/>
    </row>
    <row r="36" spans="1:13" s="28" customFormat="1" x14ac:dyDescent="0.2">
      <c r="A36" s="10" t="s">
        <v>24</v>
      </c>
      <c r="B36" s="105">
        <f>Master!S36</f>
        <v>0</v>
      </c>
      <c r="C36" s="10">
        <f>Master!AQ36</f>
        <v>20806.488037431587</v>
      </c>
      <c r="D36" s="10">
        <f>Master!BQ36</f>
        <v>0</v>
      </c>
      <c r="E36" s="10">
        <f>Master!CQ36</f>
        <v>10431.63305432294</v>
      </c>
      <c r="F36" s="10">
        <f>Master!DZ36</f>
        <v>562.22600828761438</v>
      </c>
      <c r="G36" s="10">
        <f>Master!FV36</f>
        <v>13208.566385074293</v>
      </c>
      <c r="H36" s="10">
        <f>Master!HX36</f>
        <v>0</v>
      </c>
      <c r="I36" s="10">
        <f>Master!IV36</f>
        <v>6084.562201094679</v>
      </c>
      <c r="J36" s="10">
        <f>Master!JT36</f>
        <v>0</v>
      </c>
      <c r="K36" s="112">
        <f t="shared" si="1"/>
        <v>51093.47568621111</v>
      </c>
      <c r="L36" s="120"/>
      <c r="M36" s="125"/>
    </row>
    <row r="37" spans="1:13" s="28" customFormat="1" x14ac:dyDescent="0.2">
      <c r="A37" s="10" t="s">
        <v>29</v>
      </c>
      <c r="B37" s="105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0</v>
      </c>
      <c r="F37" s="10">
        <f>Master!DZ37</f>
        <v>731.00048597832551</v>
      </c>
      <c r="G37" s="10">
        <f>Master!FV37</f>
        <v>206.97069829229707</v>
      </c>
      <c r="H37" s="10">
        <f>Master!HX37</f>
        <v>0</v>
      </c>
      <c r="I37" s="10">
        <f>Master!IV37</f>
        <v>0</v>
      </c>
      <c r="J37" s="10">
        <f>Master!JT37</f>
        <v>290.7696784218403</v>
      </c>
      <c r="K37" s="112">
        <f t="shared" si="1"/>
        <v>1228.740862692463</v>
      </c>
      <c r="L37" s="120"/>
      <c r="M37" s="125"/>
    </row>
    <row r="38" spans="1:13" s="28" customFormat="1" x14ac:dyDescent="0.2">
      <c r="A38" s="10" t="s">
        <v>66</v>
      </c>
      <c r="B38" s="105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Master!HX38</f>
        <v>0</v>
      </c>
      <c r="I38" s="10">
        <f>Master!IV38</f>
        <v>0</v>
      </c>
      <c r="J38" s="10">
        <f>Master!JT38</f>
        <v>0</v>
      </c>
      <c r="K38" s="112">
        <f t="shared" si="1"/>
        <v>0</v>
      </c>
      <c r="L38" s="120"/>
      <c r="M38" s="125"/>
    </row>
    <row r="39" spans="1:13" s="28" customFormat="1" x14ac:dyDescent="0.2">
      <c r="A39" s="10" t="s">
        <v>84</v>
      </c>
      <c r="B39" s="105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Master!HX39</f>
        <v>0</v>
      </c>
      <c r="I39" s="10">
        <f>Master!IV39</f>
        <v>0</v>
      </c>
      <c r="J39" s="10">
        <f>Master!JT39</f>
        <v>0</v>
      </c>
      <c r="K39" s="112">
        <f t="shared" si="1"/>
        <v>0</v>
      </c>
      <c r="L39" s="120"/>
      <c r="M39" s="125"/>
    </row>
    <row r="40" spans="1:13" s="28" customFormat="1" x14ac:dyDescent="0.2">
      <c r="A40" s="10" t="s">
        <v>25</v>
      </c>
      <c r="B40" s="105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Master!HX40</f>
        <v>0</v>
      </c>
      <c r="I40" s="10">
        <f>Master!IV40</f>
        <v>0</v>
      </c>
      <c r="J40" s="10">
        <f>Master!JT40</f>
        <v>0</v>
      </c>
      <c r="K40" s="112">
        <f t="shared" si="1"/>
        <v>0</v>
      </c>
      <c r="L40" s="120"/>
      <c r="M40" s="125"/>
    </row>
    <row r="41" spans="1:13" s="28" customFormat="1" x14ac:dyDescent="0.2">
      <c r="A41" s="10" t="s">
        <v>59</v>
      </c>
      <c r="B41" s="105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394.09060606558063</v>
      </c>
      <c r="F41" s="10">
        <f>Master!DZ41</f>
        <v>94.487902193538758</v>
      </c>
      <c r="G41" s="10">
        <f>Master!FV41</f>
        <v>0</v>
      </c>
      <c r="H41" s="10">
        <f>Master!HX41</f>
        <v>0</v>
      </c>
      <c r="I41" s="10">
        <f>Master!IV41</f>
        <v>0</v>
      </c>
      <c r="J41" s="10">
        <f>Master!JT41</f>
        <v>0</v>
      </c>
      <c r="K41" s="112">
        <f t="shared" si="1"/>
        <v>488.57850825911942</v>
      </c>
      <c r="L41" s="120"/>
      <c r="M41" s="125"/>
    </row>
    <row r="42" spans="1:13" s="28" customFormat="1" x14ac:dyDescent="0.2">
      <c r="A42" s="10" t="s">
        <v>30</v>
      </c>
      <c r="B42" s="105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0</v>
      </c>
      <c r="F42" s="10">
        <f>Master!DZ42</f>
        <v>314.73943634026512</v>
      </c>
      <c r="G42" s="10">
        <f>Master!FV42</f>
        <v>0</v>
      </c>
      <c r="H42" s="10">
        <f>Master!HX42</f>
        <v>0</v>
      </c>
      <c r="I42" s="10">
        <f>Master!IV42</f>
        <v>3568.825327292951</v>
      </c>
      <c r="J42" s="10">
        <f>Master!JT42</f>
        <v>0</v>
      </c>
      <c r="K42" s="112">
        <f t="shared" si="1"/>
        <v>3883.564763633216</v>
      </c>
      <c r="L42" s="120"/>
      <c r="M42" s="125"/>
    </row>
    <row r="43" spans="1:13" s="28" customFormat="1" x14ac:dyDescent="0.2">
      <c r="A43" s="10" t="s">
        <v>28</v>
      </c>
      <c r="B43" s="105">
        <f>Master!S43</f>
        <v>0</v>
      </c>
      <c r="C43" s="10">
        <f>Master!AQ43</f>
        <v>129.1697378161852</v>
      </c>
      <c r="D43" s="10">
        <f>Master!BQ43</f>
        <v>0</v>
      </c>
      <c r="E43" s="10">
        <f>Master!CQ43</f>
        <v>49374.438167126049</v>
      </c>
      <c r="F43" s="10">
        <f>Master!DZ43</f>
        <v>3477.4288762021588</v>
      </c>
      <c r="G43" s="10">
        <f>Master!FV43</f>
        <v>0</v>
      </c>
      <c r="H43" s="10">
        <f>Master!HX43</f>
        <v>0</v>
      </c>
      <c r="I43" s="10">
        <f>Master!IV43</f>
        <v>0</v>
      </c>
      <c r="J43" s="10">
        <f>Master!JT43</f>
        <v>0</v>
      </c>
      <c r="K43" s="112">
        <f t="shared" si="1"/>
        <v>52981.036781144394</v>
      </c>
      <c r="L43" s="120"/>
      <c r="M43" s="125"/>
    </row>
    <row r="44" spans="1:13" s="28" customFormat="1" x14ac:dyDescent="0.2">
      <c r="A44" s="10" t="s">
        <v>71</v>
      </c>
      <c r="B44" s="105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0</v>
      </c>
      <c r="F44" s="10">
        <f>Master!DZ44</f>
        <v>0</v>
      </c>
      <c r="G44" s="10">
        <f>Master!FV44</f>
        <v>0</v>
      </c>
      <c r="H44" s="10">
        <f>Master!HX44</f>
        <v>0</v>
      </c>
      <c r="I44" s="10">
        <f>Master!IV44</f>
        <v>489.74790183099117</v>
      </c>
      <c r="J44" s="10">
        <f>Master!JT44</f>
        <v>221848.91577012473</v>
      </c>
      <c r="K44" s="112">
        <f t="shared" si="1"/>
        <v>222338.66367195573</v>
      </c>
      <c r="L44" s="120"/>
      <c r="M44" s="125"/>
    </row>
    <row r="45" spans="1:13" s="28" customFormat="1" x14ac:dyDescent="0.2">
      <c r="A45" s="10" t="s">
        <v>63</v>
      </c>
      <c r="B45" s="105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0</v>
      </c>
      <c r="G45" s="10">
        <f>Master!FV45</f>
        <v>0</v>
      </c>
      <c r="H45" s="10">
        <f>Master!HX45</f>
        <v>0</v>
      </c>
      <c r="I45" s="10">
        <f>Master!IV45</f>
        <v>0</v>
      </c>
      <c r="J45" s="10">
        <f>Master!JT45</f>
        <v>0</v>
      </c>
      <c r="K45" s="112">
        <f t="shared" si="1"/>
        <v>0</v>
      </c>
      <c r="L45" s="120"/>
      <c r="M45" s="125"/>
    </row>
    <row r="46" spans="1:13" s="28" customFormat="1" x14ac:dyDescent="0.2">
      <c r="A46" s="109" t="s">
        <v>227</v>
      </c>
      <c r="B46" s="105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Master!HX46</f>
        <v>0</v>
      </c>
      <c r="I46" s="10">
        <f>Master!IV46</f>
        <v>0</v>
      </c>
      <c r="J46" s="10">
        <f>Master!JT46</f>
        <v>0</v>
      </c>
      <c r="K46" s="112">
        <f t="shared" si="1"/>
        <v>0</v>
      </c>
      <c r="L46" s="120"/>
      <c r="M46" s="125"/>
    </row>
    <row r="47" spans="1:13" s="28" customFormat="1" x14ac:dyDescent="0.2">
      <c r="A47" s="10" t="s">
        <v>98</v>
      </c>
      <c r="B47" s="105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Master!HX47</f>
        <v>0</v>
      </c>
      <c r="I47" s="10">
        <f>Master!IV47</f>
        <v>0</v>
      </c>
      <c r="J47" s="10">
        <f>Master!JT47</f>
        <v>0</v>
      </c>
      <c r="K47" s="112">
        <f t="shared" si="1"/>
        <v>0</v>
      </c>
      <c r="L47" s="120"/>
      <c r="M47" s="125"/>
    </row>
    <row r="48" spans="1:13" s="28" customFormat="1" x14ac:dyDescent="0.2">
      <c r="A48" s="111" t="s">
        <v>222</v>
      </c>
      <c r="B48" s="105">
        <f>Master!S48</f>
        <v>0</v>
      </c>
      <c r="C48" s="111">
        <f>Master!AQ48</f>
        <v>0</v>
      </c>
      <c r="D48" s="111">
        <f>Master!BQ48</f>
        <v>0</v>
      </c>
      <c r="E48" s="111">
        <f>Master!CQ48</f>
        <v>0</v>
      </c>
      <c r="F48" s="111">
        <f>Master!DZ48</f>
        <v>0</v>
      </c>
      <c r="G48" s="111">
        <f>Master!FV48</f>
        <v>0</v>
      </c>
      <c r="H48" s="111">
        <f>Master!HX48</f>
        <v>0</v>
      </c>
      <c r="I48" s="111">
        <f>Master!IV48</f>
        <v>0</v>
      </c>
      <c r="J48" s="111">
        <f>Master!JT48</f>
        <v>0</v>
      </c>
      <c r="K48" s="112">
        <f t="shared" si="1"/>
        <v>0</v>
      </c>
      <c r="L48" s="120"/>
      <c r="M48" s="125"/>
    </row>
    <row r="49" spans="1:13" s="28" customFormat="1" x14ac:dyDescent="0.2">
      <c r="A49" s="2" t="s">
        <v>32</v>
      </c>
      <c r="B49" s="2">
        <f>Master!S49</f>
        <v>1163.3468087115557</v>
      </c>
      <c r="C49" s="2">
        <f>Master!AQ49</f>
        <v>21399.95229160368</v>
      </c>
      <c r="D49" s="2">
        <f>Master!BQ49</f>
        <v>553.63658294193351</v>
      </c>
      <c r="E49" s="2">
        <f>Master!CQ49</f>
        <v>264100.04338343436</v>
      </c>
      <c r="F49" s="2">
        <f>Master!DZ49</f>
        <v>33944.173542853066</v>
      </c>
      <c r="G49" s="2">
        <f>Master!FV49</f>
        <v>35226.273797394249</v>
      </c>
      <c r="H49" s="2">
        <f>Master!HX49</f>
        <v>635227.23960087344</v>
      </c>
      <c r="I49" s="2">
        <f>Master!IV49</f>
        <v>274460.2517332909</v>
      </c>
      <c r="J49" s="2">
        <f>Master!JT49</f>
        <v>743829.5411395604</v>
      </c>
      <c r="K49" s="21">
        <f>SUM(B49:J49)</f>
        <v>2009904.4588806634</v>
      </c>
      <c r="L49" s="120"/>
      <c r="M49" s="125"/>
    </row>
    <row r="50" spans="1:13" s="28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9"/>
      <c r="L50" s="120"/>
      <c r="M50" s="125"/>
    </row>
    <row r="51" spans="1:13" s="28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19"/>
      <c r="L51" s="120"/>
      <c r="M51" s="125"/>
    </row>
    <row r="52" spans="1:13" s="28" customFormat="1" x14ac:dyDescent="0.2">
      <c r="A52" s="113" t="s">
        <v>150</v>
      </c>
      <c r="B52" s="105">
        <f>Master!S52</f>
        <v>0</v>
      </c>
      <c r="C52" s="105">
        <f>Master!AQ52</f>
        <v>0</v>
      </c>
      <c r="D52" s="105">
        <f>Master!BQ52</f>
        <v>251.0526230742916</v>
      </c>
      <c r="E52" s="105">
        <f>Master!CQ52</f>
        <v>0</v>
      </c>
      <c r="F52" s="105">
        <f>Master!DZ52</f>
        <v>0</v>
      </c>
      <c r="G52" s="105">
        <f>Master!FV52</f>
        <v>0</v>
      </c>
      <c r="H52" s="105">
        <f>Master!HX52</f>
        <v>0</v>
      </c>
      <c r="I52" s="105">
        <f>Master!IV52</f>
        <v>0</v>
      </c>
      <c r="J52" s="105">
        <f>Master!JT52</f>
        <v>0</v>
      </c>
      <c r="K52" s="112">
        <f>SUM(B52:J52)</f>
        <v>251.0526230742916</v>
      </c>
      <c r="L52" s="120"/>
      <c r="M52" s="125"/>
    </row>
    <row r="53" spans="1:13" s="28" customFormat="1" x14ac:dyDescent="0.2">
      <c r="A53" s="109" t="s">
        <v>151</v>
      </c>
      <c r="B53" s="105">
        <f>Master!S53</f>
        <v>0</v>
      </c>
      <c r="C53" s="10">
        <f>Master!AQ53</f>
        <v>0</v>
      </c>
      <c r="D53" s="10">
        <f>Master!BQ53</f>
        <v>0</v>
      </c>
      <c r="E53" s="10">
        <f>Master!CQ53</f>
        <v>0</v>
      </c>
      <c r="F53" s="10">
        <f>Master!DZ53</f>
        <v>0</v>
      </c>
      <c r="G53" s="10">
        <f>Master!FV53</f>
        <v>0</v>
      </c>
      <c r="H53" s="10">
        <f>Master!HX53</f>
        <v>0</v>
      </c>
      <c r="I53" s="10">
        <f>Master!IV53</f>
        <v>0</v>
      </c>
      <c r="J53" s="10">
        <f>Master!JT53</f>
        <v>0</v>
      </c>
      <c r="K53" s="112">
        <f t="shared" ref="K53:K75" si="2">SUM(B53:J53)</f>
        <v>0</v>
      </c>
      <c r="L53" s="120"/>
      <c r="M53" s="125"/>
    </row>
    <row r="54" spans="1:13" s="28" customFormat="1" x14ac:dyDescent="0.2">
      <c r="A54" s="10" t="s">
        <v>34</v>
      </c>
      <c r="B54" s="105">
        <f>Master!S54</f>
        <v>314.63431854676759</v>
      </c>
      <c r="C54" s="10">
        <f>Master!AQ54</f>
        <v>7516.0824310408625</v>
      </c>
      <c r="D54" s="10">
        <f>Master!BQ54</f>
        <v>132.82768651303786</v>
      </c>
      <c r="E54" s="10">
        <f>Master!CQ54</f>
        <v>147141.44361874557</v>
      </c>
      <c r="F54" s="10">
        <f>Master!DZ54</f>
        <v>471995.35930384952</v>
      </c>
      <c r="G54" s="10">
        <f>Master!FV54</f>
        <v>77578.251062384094</v>
      </c>
      <c r="H54" s="10">
        <f>Master!HX54</f>
        <v>28681.201745090413</v>
      </c>
      <c r="I54" s="10">
        <f>Master!IV54</f>
        <v>101236.59380388801</v>
      </c>
      <c r="J54" s="10">
        <f>Master!JT54</f>
        <v>29033.508418945821</v>
      </c>
      <c r="K54" s="112">
        <f t="shared" si="2"/>
        <v>863629.90238900413</v>
      </c>
      <c r="L54" s="120"/>
      <c r="M54" s="125"/>
    </row>
    <row r="55" spans="1:13" s="28" customFormat="1" x14ac:dyDescent="0.2">
      <c r="A55" s="10" t="s">
        <v>216</v>
      </c>
      <c r="B55" s="105">
        <f>Master!S55</f>
        <v>616.93029949005552</v>
      </c>
      <c r="C55" s="10">
        <f>Master!AQ55</f>
        <v>174.55950781006442</v>
      </c>
      <c r="D55" s="10">
        <f>Master!BQ55</f>
        <v>0</v>
      </c>
      <c r="E55" s="10">
        <f>Master!CQ55</f>
        <v>2956.1697092630311</v>
      </c>
      <c r="F55" s="10">
        <f>Master!DZ55</f>
        <v>603.67277775760022</v>
      </c>
      <c r="G55" s="10">
        <f>Master!FV55</f>
        <v>82.912602803670808</v>
      </c>
      <c r="H55" s="10">
        <f>Master!HX55</f>
        <v>2614.1023226123598</v>
      </c>
      <c r="I55" s="10">
        <f>Master!IV55</f>
        <v>3787.9772689813458</v>
      </c>
      <c r="J55" s="10">
        <f>Master!JT55</f>
        <v>163.61545114933017</v>
      </c>
      <c r="K55" s="112">
        <f t="shared" si="2"/>
        <v>10999.939939867458</v>
      </c>
      <c r="L55" s="120"/>
      <c r="M55" s="125"/>
    </row>
    <row r="56" spans="1:13" s="28" customFormat="1" x14ac:dyDescent="0.2">
      <c r="A56" s="10" t="s">
        <v>87</v>
      </c>
      <c r="B56" s="105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166.04674676109951</v>
      </c>
      <c r="F56" s="10">
        <f>Master!DZ56</f>
        <v>217.33499803788254</v>
      </c>
      <c r="G56" s="10">
        <f>Master!FV56</f>
        <v>0</v>
      </c>
      <c r="H56" s="10">
        <f>Master!HX56</f>
        <v>0</v>
      </c>
      <c r="I56" s="10">
        <f>Master!IV56</f>
        <v>0</v>
      </c>
      <c r="J56" s="10">
        <f>Master!JT56</f>
        <v>14.751834022459438</v>
      </c>
      <c r="K56" s="112">
        <f t="shared" si="2"/>
        <v>398.13357882144146</v>
      </c>
      <c r="L56" s="120"/>
      <c r="M56" s="125"/>
    </row>
    <row r="57" spans="1:13" s="28" customFormat="1" x14ac:dyDescent="0.2">
      <c r="A57" s="10" t="s">
        <v>88</v>
      </c>
      <c r="B57" s="105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Master!HX57</f>
        <v>0</v>
      </c>
      <c r="I57" s="10">
        <f>Master!IV57</f>
        <v>0</v>
      </c>
      <c r="J57" s="10">
        <f>Master!JT57</f>
        <v>0</v>
      </c>
      <c r="K57" s="112">
        <f t="shared" si="2"/>
        <v>0</v>
      </c>
      <c r="L57" s="120"/>
      <c r="M57" s="125"/>
    </row>
    <row r="58" spans="1:13" s="28" customFormat="1" x14ac:dyDescent="0.2">
      <c r="A58" s="10" t="s">
        <v>223</v>
      </c>
      <c r="B58" s="105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Master!HX58</f>
        <v>0</v>
      </c>
      <c r="I58" s="10">
        <f>Master!IV58</f>
        <v>0</v>
      </c>
      <c r="J58" s="10">
        <f>Master!JT58</f>
        <v>0</v>
      </c>
      <c r="K58" s="112">
        <f t="shared" si="2"/>
        <v>0</v>
      </c>
      <c r="L58" s="120"/>
      <c r="M58" s="125"/>
    </row>
    <row r="59" spans="1:13" s="28" customFormat="1" x14ac:dyDescent="0.2">
      <c r="A59" s="10" t="s">
        <v>89</v>
      </c>
      <c r="B59" s="105">
        <f>Master!S59</f>
        <v>7801.5959209841676</v>
      </c>
      <c r="C59" s="10">
        <f>Master!AQ59</f>
        <v>116.67950255988754</v>
      </c>
      <c r="D59" s="10">
        <f>Master!BQ59</f>
        <v>2762.5708398473648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Master!HX59</f>
        <v>716.0798658938744</v>
      </c>
      <c r="I59" s="10">
        <f>Master!IV59</f>
        <v>0</v>
      </c>
      <c r="J59" s="10">
        <f>Master!JT59</f>
        <v>0</v>
      </c>
      <c r="K59" s="112">
        <f t="shared" si="2"/>
        <v>11396.926129285295</v>
      </c>
      <c r="L59" s="120"/>
      <c r="M59" s="125"/>
    </row>
    <row r="60" spans="1:13" s="28" customFormat="1" x14ac:dyDescent="0.2">
      <c r="A60" s="10" t="s">
        <v>241</v>
      </c>
      <c r="B60" s="105">
        <f>Master!S60</f>
        <v>0.5</v>
      </c>
      <c r="C60" s="10">
        <f>Master!AQ60</f>
        <v>456.99611522889364</v>
      </c>
      <c r="D60" s="10">
        <f>Master!BQ60</f>
        <v>15.632329962936018</v>
      </c>
      <c r="E60" s="10">
        <f>Master!CQ60</f>
        <v>76.043720826829201</v>
      </c>
      <c r="F60" s="10">
        <f>Master!DZ60</f>
        <v>7.9568004855474745</v>
      </c>
      <c r="G60" s="10">
        <f>Master!FV60</f>
        <v>0</v>
      </c>
      <c r="H60" s="10">
        <f>Master!HX60</f>
        <v>1</v>
      </c>
      <c r="I60" s="10">
        <f>Master!IV60</f>
        <v>0</v>
      </c>
      <c r="J60" s="10">
        <f>Master!JT60</f>
        <v>0</v>
      </c>
      <c r="K60" s="112">
        <f t="shared" si="2"/>
        <v>558.12896650420623</v>
      </c>
      <c r="L60" s="120"/>
      <c r="M60" s="125"/>
    </row>
    <row r="61" spans="1:13" s="28" customFormat="1" x14ac:dyDescent="0.2">
      <c r="A61" s="10" t="s">
        <v>242</v>
      </c>
      <c r="B61" s="105">
        <f>Master!S61</f>
        <v>1495.302541829054</v>
      </c>
      <c r="C61" s="10">
        <f>Master!AQ61</f>
        <v>1731.7766018351763</v>
      </c>
      <c r="D61" s="10">
        <f>Master!BQ61</f>
        <v>5433.4702828110585</v>
      </c>
      <c r="E61" s="10">
        <f>Master!CQ61</f>
        <v>6667.1826526273881</v>
      </c>
      <c r="F61" s="10">
        <f>Master!DZ61</f>
        <v>85076.69439404759</v>
      </c>
      <c r="G61" s="10">
        <f>Master!FV61</f>
        <v>5892.2789091817358</v>
      </c>
      <c r="H61" s="10">
        <f>Master!HX61</f>
        <v>281.10386500022003</v>
      </c>
      <c r="I61" s="10">
        <f>Master!IV61</f>
        <v>287.5027834995816</v>
      </c>
      <c r="J61" s="10">
        <f>Master!JT61</f>
        <v>1479.7554360932049</v>
      </c>
      <c r="K61" s="112">
        <f>SUM(B61:J61)</f>
        <v>108345.06746692501</v>
      </c>
      <c r="L61" s="120"/>
      <c r="M61" s="125"/>
    </row>
    <row r="62" spans="1:13" s="28" customFormat="1" x14ac:dyDescent="0.2">
      <c r="A62" s="10" t="s">
        <v>231</v>
      </c>
      <c r="B62" s="105">
        <f>Master!S62</f>
        <v>0</v>
      </c>
      <c r="C62" s="10">
        <f>Master!AQ62</f>
        <v>0</v>
      </c>
      <c r="D62" s="10">
        <f>Master!BQ62</f>
        <v>0</v>
      </c>
      <c r="E62" s="10">
        <f>Master!CQ62</f>
        <v>0</v>
      </c>
      <c r="F62" s="10">
        <f>Master!DZ62</f>
        <v>0</v>
      </c>
      <c r="G62" s="10">
        <f>Master!FV62</f>
        <v>0</v>
      </c>
      <c r="H62" s="10">
        <f>Master!HX62</f>
        <v>0</v>
      </c>
      <c r="I62" s="10">
        <f>Master!IV62</f>
        <v>0</v>
      </c>
      <c r="J62" s="10">
        <f>Master!JT62</f>
        <v>0</v>
      </c>
      <c r="K62" s="112">
        <f t="shared" si="2"/>
        <v>0</v>
      </c>
      <c r="L62" s="120"/>
      <c r="M62" s="125"/>
    </row>
    <row r="63" spans="1:13" s="28" customFormat="1" x14ac:dyDescent="0.2">
      <c r="A63" s="10" t="s">
        <v>36</v>
      </c>
      <c r="B63" s="105">
        <f>Master!S63</f>
        <v>197.76813553641119</v>
      </c>
      <c r="C63" s="10">
        <f>Master!AQ63</f>
        <v>165.45370551843672</v>
      </c>
      <c r="D63" s="10">
        <f>Master!BQ63</f>
        <v>519.65029022467047</v>
      </c>
      <c r="E63" s="10">
        <f>Master!CQ63</f>
        <v>3824.8863711206641</v>
      </c>
      <c r="F63" s="10">
        <f>Master!DZ63</f>
        <v>34.575042137083372</v>
      </c>
      <c r="G63" s="10">
        <f>Master!FV63</f>
        <v>104.98482356458582</v>
      </c>
      <c r="H63" s="10">
        <f>Master!HX63</f>
        <v>568.00113027935981</v>
      </c>
      <c r="I63" s="10">
        <f>Master!IV63</f>
        <v>492.07683098115416</v>
      </c>
      <c r="J63" s="10">
        <f>Master!JT63</f>
        <v>14094.434539023317</v>
      </c>
      <c r="K63" s="112">
        <f t="shared" si="2"/>
        <v>20001.830868385681</v>
      </c>
      <c r="L63" s="120"/>
      <c r="M63" s="125"/>
    </row>
    <row r="64" spans="1:13" s="28" customFormat="1" x14ac:dyDescent="0.2">
      <c r="A64" s="10" t="s">
        <v>37</v>
      </c>
      <c r="B64" s="105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4627.7312729876294</v>
      </c>
      <c r="F64" s="10">
        <f>Master!DZ64</f>
        <v>647.53393757418803</v>
      </c>
      <c r="G64" s="10">
        <f>Master!FV64</f>
        <v>0</v>
      </c>
      <c r="H64" s="10">
        <f>Master!HX64</f>
        <v>0.75</v>
      </c>
      <c r="I64" s="10">
        <f>Master!IV64</f>
        <v>223.197293384917</v>
      </c>
      <c r="J64" s="10">
        <f>Master!JT64</f>
        <v>1374.659601414498</v>
      </c>
      <c r="K64" s="112">
        <f t="shared" si="2"/>
        <v>6873.8721053612326</v>
      </c>
      <c r="L64" s="120"/>
      <c r="M64" s="125"/>
    </row>
    <row r="65" spans="1:13" s="28" customFormat="1" x14ac:dyDescent="0.2">
      <c r="A65" s="10" t="s">
        <v>101</v>
      </c>
      <c r="B65" s="105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Master!HX65</f>
        <v>0</v>
      </c>
      <c r="I65" s="10">
        <f>Master!IV65</f>
        <v>0</v>
      </c>
      <c r="J65" s="10">
        <f>Master!JT65</f>
        <v>0</v>
      </c>
      <c r="K65" s="112">
        <f t="shared" si="2"/>
        <v>0</v>
      </c>
      <c r="L65" s="120"/>
      <c r="M65" s="125"/>
    </row>
    <row r="66" spans="1:13" s="28" customFormat="1" x14ac:dyDescent="0.2">
      <c r="A66" s="10" t="s">
        <v>215</v>
      </c>
      <c r="B66" s="105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Master!HX66</f>
        <v>0</v>
      </c>
      <c r="I66" s="10">
        <f>Master!IV66</f>
        <v>0</v>
      </c>
      <c r="J66" s="10">
        <f>Master!JT66</f>
        <v>0</v>
      </c>
      <c r="K66" s="112">
        <f t="shared" si="2"/>
        <v>0</v>
      </c>
      <c r="L66" s="120"/>
      <c r="M66" s="125"/>
    </row>
    <row r="67" spans="1:13" s="28" customFormat="1" x14ac:dyDescent="0.2">
      <c r="A67" s="109" t="s">
        <v>153</v>
      </c>
      <c r="B67" s="105">
        <f>Master!S67</f>
        <v>0</v>
      </c>
      <c r="C67" s="10">
        <f>Master!AQ67</f>
        <v>0</v>
      </c>
      <c r="D67" s="10">
        <f>Master!BQ67</f>
        <v>0</v>
      </c>
      <c r="E67" s="10">
        <f>Master!CQ67</f>
        <v>0</v>
      </c>
      <c r="F67" s="10">
        <f>Master!DZ67</f>
        <v>0</v>
      </c>
      <c r="G67" s="10">
        <f>Master!FV67</f>
        <v>0</v>
      </c>
      <c r="H67" s="10">
        <f>Master!HX67</f>
        <v>0</v>
      </c>
      <c r="I67" s="10">
        <f>Master!IV67</f>
        <v>0</v>
      </c>
      <c r="J67" s="10">
        <f>Master!JT67</f>
        <v>0</v>
      </c>
      <c r="K67" s="112">
        <f t="shared" si="2"/>
        <v>0</v>
      </c>
      <c r="L67" s="120"/>
      <c r="M67" s="125"/>
    </row>
    <row r="68" spans="1:13" s="28" customFormat="1" x14ac:dyDescent="0.2">
      <c r="A68" s="10" t="s">
        <v>65</v>
      </c>
      <c r="B68" s="105">
        <f>Master!S68</f>
        <v>1208.6872193078727</v>
      </c>
      <c r="C68" s="10">
        <f>Master!AQ68</f>
        <v>1110.5658295743217</v>
      </c>
      <c r="D68" s="10">
        <f>Master!BQ68</f>
        <v>913.91962649237826</v>
      </c>
      <c r="E68" s="10">
        <f>Master!CQ68</f>
        <v>0.5</v>
      </c>
      <c r="F68" s="10">
        <f>Master!DZ68</f>
        <v>0</v>
      </c>
      <c r="G68" s="10">
        <f>Master!FV68</f>
        <v>0</v>
      </c>
      <c r="H68" s="10">
        <f>Master!HX68</f>
        <v>87.305577736565937</v>
      </c>
      <c r="I68" s="10">
        <f>Master!IV68</f>
        <v>17.860741567400002</v>
      </c>
      <c r="J68" s="10">
        <f>Master!JT68</f>
        <v>377.34322877460664</v>
      </c>
      <c r="K68" s="112">
        <f t="shared" si="2"/>
        <v>3716.1822234531451</v>
      </c>
      <c r="L68" s="120"/>
      <c r="M68" s="125"/>
    </row>
    <row r="69" spans="1:13" s="8" customFormat="1" x14ac:dyDescent="0.2">
      <c r="A69" s="10" t="s">
        <v>60</v>
      </c>
      <c r="B69" s="105">
        <f>Master!S69</f>
        <v>0</v>
      </c>
      <c r="C69" s="10">
        <f>Master!AQ69</f>
        <v>0</v>
      </c>
      <c r="D69" s="10">
        <f>Master!BQ69</f>
        <v>0</v>
      </c>
      <c r="E69" s="10">
        <f>Master!CQ69</f>
        <v>0</v>
      </c>
      <c r="F69" s="10">
        <f>Master!DZ69</f>
        <v>0</v>
      </c>
      <c r="G69" s="10">
        <f>Master!FV69</f>
        <v>0</v>
      </c>
      <c r="H69" s="10">
        <f>Master!HX69</f>
        <v>0</v>
      </c>
      <c r="I69" s="10">
        <f>Master!IV69</f>
        <v>0</v>
      </c>
      <c r="J69" s="10">
        <f>Master!JT69</f>
        <v>2039.6856833926477</v>
      </c>
      <c r="K69" s="112">
        <f t="shared" si="2"/>
        <v>2039.6856833926477</v>
      </c>
      <c r="L69" s="128"/>
      <c r="M69" s="129"/>
    </row>
    <row r="70" spans="1:13" s="28" customFormat="1" x14ac:dyDescent="0.2">
      <c r="A70" s="10" t="s">
        <v>35</v>
      </c>
      <c r="B70" s="105">
        <f>Master!S70</f>
        <v>96.986655589024423</v>
      </c>
      <c r="C70" s="10">
        <f>Master!AQ70</f>
        <v>0.75</v>
      </c>
      <c r="D70" s="10">
        <f>Master!BQ70</f>
        <v>2473.3846338695798</v>
      </c>
      <c r="E70" s="10">
        <f>Master!CQ70</f>
        <v>46.676177676179265</v>
      </c>
      <c r="F70" s="10">
        <f>Master!DZ70</f>
        <v>0</v>
      </c>
      <c r="G70" s="10">
        <f>Master!FV70</f>
        <v>499.10663971983257</v>
      </c>
      <c r="H70" s="10">
        <f>Master!HX70</f>
        <v>0.5</v>
      </c>
      <c r="I70" s="10">
        <f>Master!IV70</f>
        <v>503.95525040907626</v>
      </c>
      <c r="J70" s="10">
        <f>Master!JT70</f>
        <v>9001.6874077638695</v>
      </c>
      <c r="K70" s="112">
        <f t="shared" si="2"/>
        <v>12623.04676502756</v>
      </c>
      <c r="L70" s="120"/>
      <c r="M70" s="125"/>
    </row>
    <row r="71" spans="1:13" s="28" customFormat="1" x14ac:dyDescent="0.2">
      <c r="A71" s="10" t="s">
        <v>97</v>
      </c>
      <c r="B71" s="105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Master!HX71</f>
        <v>0</v>
      </c>
      <c r="I71" s="10">
        <f>Master!IV71</f>
        <v>6.8357042639385135</v>
      </c>
      <c r="J71" s="10">
        <f>Master!JT71</f>
        <v>65.175550130324012</v>
      </c>
      <c r="K71" s="112">
        <f t="shared" si="2"/>
        <v>72.011254394262522</v>
      </c>
      <c r="L71" s="120"/>
      <c r="M71" s="125"/>
    </row>
    <row r="72" spans="1:13" s="28" customFormat="1" x14ac:dyDescent="0.2">
      <c r="A72" s="10" t="s">
        <v>247</v>
      </c>
      <c r="B72" s="105">
        <f>Master!S72</f>
        <v>0</v>
      </c>
      <c r="C72" s="10">
        <f>Master!AQ72</f>
        <v>0</v>
      </c>
      <c r="D72" s="10">
        <f>Master!BQ72</f>
        <v>0</v>
      </c>
      <c r="E72" s="10">
        <f>Master!CQ72</f>
        <v>0</v>
      </c>
      <c r="F72" s="10">
        <f>Master!DZ72</f>
        <v>0</v>
      </c>
      <c r="G72" s="10">
        <f>Master!FV72</f>
        <v>0</v>
      </c>
      <c r="H72" s="10">
        <f>Master!HX72</f>
        <v>0</v>
      </c>
      <c r="I72" s="10">
        <f>Master!IV72</f>
        <v>0</v>
      </c>
      <c r="J72" s="10">
        <f>Master!JT72</f>
        <v>123.70768035330991</v>
      </c>
      <c r="K72" s="112">
        <f>SUM(B72:J72)</f>
        <v>123.70768035330991</v>
      </c>
      <c r="L72" s="120"/>
      <c r="M72" s="125"/>
    </row>
    <row r="73" spans="1:13" s="28" customFormat="1" x14ac:dyDescent="0.2">
      <c r="A73" s="10" t="s">
        <v>248</v>
      </c>
      <c r="B73" s="105">
        <f>Master!S73</f>
        <v>0</v>
      </c>
      <c r="C73" s="10">
        <f>Master!AQ73</f>
        <v>0</v>
      </c>
      <c r="D73" s="10">
        <f>Master!BQ73</f>
        <v>0</v>
      </c>
      <c r="E73" s="10">
        <f>Master!CQ73</f>
        <v>0</v>
      </c>
      <c r="F73" s="10">
        <f>Master!DZ73</f>
        <v>0</v>
      </c>
      <c r="G73" s="10">
        <f>Master!FV73</f>
        <v>0</v>
      </c>
      <c r="H73" s="10">
        <f>Master!HX73</f>
        <v>0</v>
      </c>
      <c r="I73" s="10">
        <f>Master!IV73</f>
        <v>16.66529937472642</v>
      </c>
      <c r="J73" s="10">
        <f>Master!JT73</f>
        <v>4495.999914731452</v>
      </c>
      <c r="K73" s="112">
        <f>SUM(B73:J73)</f>
        <v>4512.6652141061786</v>
      </c>
      <c r="L73" s="120"/>
      <c r="M73" s="125"/>
    </row>
    <row r="74" spans="1:13" s="28" customFormat="1" x14ac:dyDescent="0.2">
      <c r="A74" s="10" t="s">
        <v>224</v>
      </c>
      <c r="B74" s="105">
        <f>Master!S74</f>
        <v>0</v>
      </c>
      <c r="C74" s="10">
        <f>Master!AQ74</f>
        <v>0</v>
      </c>
      <c r="D74" s="10">
        <f>Master!BQ74</f>
        <v>0</v>
      </c>
      <c r="E74" s="10">
        <f>Master!CQ74</f>
        <v>0</v>
      </c>
      <c r="F74" s="10">
        <f>Master!DZ74</f>
        <v>0</v>
      </c>
      <c r="G74" s="10">
        <f>Master!FV74</f>
        <v>0</v>
      </c>
      <c r="H74" s="10">
        <f>Master!HX74</f>
        <v>0</v>
      </c>
      <c r="I74" s="10">
        <f>Master!IV74</f>
        <v>0</v>
      </c>
      <c r="J74" s="10">
        <f>Master!JT74</f>
        <v>0</v>
      </c>
      <c r="K74" s="112">
        <f t="shared" si="2"/>
        <v>0</v>
      </c>
      <c r="L74" s="120"/>
      <c r="M74" s="125"/>
    </row>
    <row r="75" spans="1:13" s="28" customFormat="1" x14ac:dyDescent="0.2">
      <c r="A75" s="111" t="s">
        <v>225</v>
      </c>
      <c r="B75" s="105">
        <f>Master!S75</f>
        <v>0</v>
      </c>
      <c r="C75" s="111">
        <f>Master!AQ75</f>
        <v>0</v>
      </c>
      <c r="D75" s="111">
        <f>Master!BQ75</f>
        <v>0</v>
      </c>
      <c r="E75" s="111">
        <f>Master!CQ75</f>
        <v>0</v>
      </c>
      <c r="F75" s="111">
        <f>Master!DZ75</f>
        <v>0</v>
      </c>
      <c r="G75" s="111">
        <f>Master!FV75</f>
        <v>0</v>
      </c>
      <c r="H75" s="111">
        <f>Master!HX75</f>
        <v>0</v>
      </c>
      <c r="I75" s="111">
        <f>Master!IV75</f>
        <v>0</v>
      </c>
      <c r="J75" s="111">
        <f>Master!JT75</f>
        <v>0</v>
      </c>
      <c r="K75" s="112">
        <f t="shared" si="2"/>
        <v>0</v>
      </c>
      <c r="L75" s="120"/>
      <c r="M75" s="125"/>
    </row>
    <row r="76" spans="1:13" s="28" customFormat="1" x14ac:dyDescent="0.2">
      <c r="A76" s="2" t="s">
        <v>38</v>
      </c>
      <c r="B76" s="2">
        <f>Master!S76</f>
        <v>11732.405091283352</v>
      </c>
      <c r="C76" s="2">
        <f>Master!AQ76</f>
        <v>11272.863693567642</v>
      </c>
      <c r="D76" s="2">
        <f>Master!BQ76</f>
        <v>12502.508312795317</v>
      </c>
      <c r="E76" s="2">
        <f>Master!CQ76</f>
        <v>165506.68027000839</v>
      </c>
      <c r="F76" s="2">
        <f>Master!DZ76</f>
        <v>558583.12725388934</v>
      </c>
      <c r="G76" s="2">
        <f>Master!FV76</f>
        <v>84157.534037653924</v>
      </c>
      <c r="H76" s="2">
        <f>Master!HX76</f>
        <v>32950.044506612794</v>
      </c>
      <c r="I76" s="2">
        <f>Master!IV76</f>
        <v>106555.99967697544</v>
      </c>
      <c r="J76" s="2">
        <f>Master!JT76</f>
        <v>57644.617150710081</v>
      </c>
      <c r="K76" s="21">
        <f>SUM(K52:K75)</f>
        <v>1045542.152887956</v>
      </c>
      <c r="L76" s="120"/>
      <c r="M76" s="125"/>
    </row>
    <row r="77" spans="1:13" s="28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9"/>
      <c r="L77" s="120"/>
      <c r="M77" s="125"/>
    </row>
    <row r="78" spans="1:13" s="28" customFormat="1" x14ac:dyDescent="0.2">
      <c r="A78" s="1" t="s">
        <v>39</v>
      </c>
      <c r="B78" s="1"/>
      <c r="C78" s="1"/>
      <c r="D78" s="1"/>
      <c r="E78" s="1"/>
      <c r="F78" s="1"/>
      <c r="G78" s="1"/>
      <c r="H78" s="1"/>
      <c r="I78" s="1"/>
      <c r="J78" s="1"/>
      <c r="K78" s="19"/>
      <c r="L78" s="120"/>
      <c r="M78" s="125"/>
    </row>
    <row r="79" spans="1:13" s="28" customFormat="1" x14ac:dyDescent="0.2">
      <c r="A79" s="105" t="s">
        <v>81</v>
      </c>
      <c r="B79" s="105">
        <f>Master!S79</f>
        <v>0</v>
      </c>
      <c r="C79" s="105">
        <f>Master!AQ79</f>
        <v>0</v>
      </c>
      <c r="D79" s="105">
        <f>Master!BQ79</f>
        <v>0</v>
      </c>
      <c r="E79" s="105">
        <f>Master!CQ79</f>
        <v>0</v>
      </c>
      <c r="F79" s="105">
        <f>Master!DZ79</f>
        <v>23.619544943564527</v>
      </c>
      <c r="G79" s="105">
        <f>Master!FV79</f>
        <v>12.479255169597106</v>
      </c>
      <c r="H79" s="105">
        <f>Master!HX79</f>
        <v>0</v>
      </c>
      <c r="I79" s="105">
        <f>Master!IV79</f>
        <v>0</v>
      </c>
      <c r="J79" s="105">
        <f>Master!JT79</f>
        <v>3342.6888621172802</v>
      </c>
      <c r="K79" s="112">
        <f>SUM(B79:J79)</f>
        <v>3378.787662230442</v>
      </c>
      <c r="L79" s="120"/>
      <c r="M79" s="125"/>
    </row>
    <row r="80" spans="1:13" s="28" customFormat="1" x14ac:dyDescent="0.2">
      <c r="A80" s="10" t="s">
        <v>99</v>
      </c>
      <c r="B80" s="105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0</v>
      </c>
      <c r="G80" s="10">
        <f>Master!FV80</f>
        <v>0</v>
      </c>
      <c r="H80" s="10">
        <f>Master!HX80</f>
        <v>0</v>
      </c>
      <c r="I80" s="10">
        <f>Master!IV80</f>
        <v>0</v>
      </c>
      <c r="J80" s="10">
        <f>Master!JT80</f>
        <v>0</v>
      </c>
      <c r="K80" s="112">
        <f t="shared" ref="K80:K103" si="3">SUM(B80:J80)</f>
        <v>0</v>
      </c>
      <c r="L80" s="120"/>
      <c r="M80" s="125"/>
    </row>
    <row r="81" spans="1:13" s="28" customFormat="1" x14ac:dyDescent="0.2">
      <c r="A81" s="109" t="s">
        <v>159</v>
      </c>
      <c r="B81" s="105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0</v>
      </c>
      <c r="G81" s="10">
        <f>Master!FV81</f>
        <v>0</v>
      </c>
      <c r="H81" s="10">
        <f>Master!HX81</f>
        <v>0</v>
      </c>
      <c r="I81" s="10">
        <f>Master!IV81</f>
        <v>0</v>
      </c>
      <c r="J81" s="10">
        <f>Master!JT81</f>
        <v>275.64397293668003</v>
      </c>
      <c r="K81" s="112">
        <f t="shared" si="3"/>
        <v>275.64397293668003</v>
      </c>
      <c r="L81" s="120"/>
      <c r="M81" s="125"/>
    </row>
    <row r="82" spans="1:13" s="28" customFormat="1" x14ac:dyDescent="0.2">
      <c r="A82" s="109" t="s">
        <v>228</v>
      </c>
      <c r="B82" s="105">
        <f>Master!S82</f>
        <v>0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0</v>
      </c>
      <c r="G82" s="10">
        <f>Master!FV82</f>
        <v>0</v>
      </c>
      <c r="H82" s="10">
        <f>Master!HX82</f>
        <v>0</v>
      </c>
      <c r="I82" s="10">
        <f>Master!IV82</f>
        <v>0</v>
      </c>
      <c r="J82" s="10">
        <f>Master!JT82</f>
        <v>0</v>
      </c>
      <c r="K82" s="112">
        <f t="shared" si="3"/>
        <v>0</v>
      </c>
      <c r="L82" s="120"/>
      <c r="M82" s="125"/>
    </row>
    <row r="83" spans="1:13" s="28" customFormat="1" x14ac:dyDescent="0.2">
      <c r="A83" s="10" t="s">
        <v>213</v>
      </c>
      <c r="B83" s="105">
        <f>Master!S83</f>
        <v>0</v>
      </c>
      <c r="C83" s="10">
        <f>Master!AQ83</f>
        <v>0</v>
      </c>
      <c r="D83" s="10">
        <f>Master!BQ83</f>
        <v>0</v>
      </c>
      <c r="E83" s="10">
        <f>Master!CQ83</f>
        <v>0</v>
      </c>
      <c r="F83" s="10">
        <f>Master!DZ83</f>
        <v>75.041639547037221</v>
      </c>
      <c r="G83" s="10">
        <f>Master!FV83</f>
        <v>0</v>
      </c>
      <c r="H83" s="10">
        <f>Master!HX83</f>
        <v>0</v>
      </c>
      <c r="I83" s="10">
        <f>Master!IV83</f>
        <v>0</v>
      </c>
      <c r="J83" s="10">
        <f>Master!JT83</f>
        <v>0</v>
      </c>
      <c r="K83" s="112">
        <f t="shared" si="3"/>
        <v>75.041639547037221</v>
      </c>
      <c r="L83" s="120"/>
      <c r="M83" s="125"/>
    </row>
    <row r="84" spans="1:13" s="28" customFormat="1" x14ac:dyDescent="0.2">
      <c r="A84" s="109" t="s">
        <v>86</v>
      </c>
      <c r="B84" s="105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0</v>
      </c>
      <c r="F84" s="10">
        <f>Master!DZ84</f>
        <v>681.24507134663475</v>
      </c>
      <c r="G84" s="10">
        <f>Master!FV84</f>
        <v>10847.448346552283</v>
      </c>
      <c r="H84" s="10">
        <f>Master!HX84</f>
        <v>0</v>
      </c>
      <c r="I84" s="10">
        <f>Master!IV84</f>
        <v>0</v>
      </c>
      <c r="J84" s="10">
        <f>Master!JT84</f>
        <v>0</v>
      </c>
      <c r="K84" s="112">
        <f t="shared" si="3"/>
        <v>11528.693417898918</v>
      </c>
      <c r="L84" s="120"/>
      <c r="M84" s="125"/>
    </row>
    <row r="85" spans="1:13" s="28" customFormat="1" x14ac:dyDescent="0.2">
      <c r="A85" s="10" t="s">
        <v>229</v>
      </c>
      <c r="B85" s="105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0</v>
      </c>
      <c r="G85" s="10">
        <f>Master!FV85</f>
        <v>0</v>
      </c>
      <c r="H85" s="10">
        <f>Master!HX85</f>
        <v>0</v>
      </c>
      <c r="I85" s="10">
        <f>Master!IV85</f>
        <v>0</v>
      </c>
      <c r="J85" s="10">
        <f>Master!JT85</f>
        <v>0</v>
      </c>
      <c r="K85" s="112">
        <f t="shared" si="3"/>
        <v>0</v>
      </c>
      <c r="L85" s="120"/>
      <c r="M85" s="125"/>
    </row>
    <row r="86" spans="1:13" s="28" customFormat="1" x14ac:dyDescent="0.2">
      <c r="A86" s="109" t="s">
        <v>217</v>
      </c>
      <c r="B86" s="105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219.70648658055896</v>
      </c>
      <c r="F86" s="10">
        <f>Master!DZ86</f>
        <v>1720.3999220466153</v>
      </c>
      <c r="G86" s="10">
        <f>Master!FV86</f>
        <v>0</v>
      </c>
      <c r="H86" s="10">
        <f>Master!HX86</f>
        <v>3127.4181232650099</v>
      </c>
      <c r="I86" s="10">
        <f>Master!IV86</f>
        <v>14471.217734105207</v>
      </c>
      <c r="J86" s="10">
        <f>Master!JT86</f>
        <v>440.99340324553009</v>
      </c>
      <c r="K86" s="112">
        <f t="shared" si="3"/>
        <v>19979.73566924292</v>
      </c>
      <c r="L86" s="120"/>
      <c r="M86" s="125"/>
    </row>
    <row r="87" spans="1:13" s="28" customFormat="1" x14ac:dyDescent="0.2">
      <c r="A87" s="109" t="s">
        <v>85</v>
      </c>
      <c r="B87" s="105">
        <f>Master!S87</f>
        <v>0</v>
      </c>
      <c r="C87" s="10">
        <f>Master!AQ87</f>
        <v>0</v>
      </c>
      <c r="D87" s="10">
        <f>Master!BQ87</f>
        <v>0</v>
      </c>
      <c r="E87" s="10">
        <f>Master!CQ87</f>
        <v>0</v>
      </c>
      <c r="F87" s="10">
        <f>Master!DZ87</f>
        <v>0</v>
      </c>
      <c r="G87" s="10">
        <f>Master!FV87</f>
        <v>0</v>
      </c>
      <c r="H87" s="10">
        <f>Master!HX87</f>
        <v>0</v>
      </c>
      <c r="I87" s="10">
        <f>Master!IV87</f>
        <v>0</v>
      </c>
      <c r="J87" s="10">
        <f>Master!JT87</f>
        <v>0</v>
      </c>
      <c r="K87" s="112">
        <f t="shared" si="3"/>
        <v>0</v>
      </c>
      <c r="L87" s="120"/>
      <c r="M87" s="125"/>
    </row>
    <row r="88" spans="1:13" s="28" customFormat="1" x14ac:dyDescent="0.2">
      <c r="A88" s="109" t="s">
        <v>220</v>
      </c>
      <c r="B88" s="105">
        <f>Master!S88</f>
        <v>0</v>
      </c>
      <c r="C88" s="10">
        <f>Master!AQ88</f>
        <v>0</v>
      </c>
      <c r="D88" s="10">
        <f>Master!BQ88</f>
        <v>0</v>
      </c>
      <c r="E88" s="10">
        <f>Master!CQ88</f>
        <v>0</v>
      </c>
      <c r="F88" s="10">
        <f>Master!DZ88</f>
        <v>0</v>
      </c>
      <c r="G88" s="10">
        <f>Master!FV88</f>
        <v>0</v>
      </c>
      <c r="H88" s="10">
        <f>Master!HX88</f>
        <v>0</v>
      </c>
      <c r="I88" s="10">
        <f>Master!IV88</f>
        <v>0</v>
      </c>
      <c r="J88" s="10">
        <f>Master!JT88</f>
        <v>0</v>
      </c>
      <c r="K88" s="112">
        <f t="shared" si="3"/>
        <v>0</v>
      </c>
      <c r="L88" s="120"/>
      <c r="M88" s="125"/>
    </row>
    <row r="89" spans="1:13" s="28" customFormat="1" x14ac:dyDescent="0.2">
      <c r="A89" s="109" t="s">
        <v>147</v>
      </c>
      <c r="B89" s="105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Master!HX89</f>
        <v>0</v>
      </c>
      <c r="I89" s="10">
        <f>Master!IV89</f>
        <v>0</v>
      </c>
      <c r="J89" s="10">
        <f>Master!JT89</f>
        <v>0</v>
      </c>
      <c r="K89" s="112">
        <f t="shared" si="3"/>
        <v>0</v>
      </c>
      <c r="L89" s="120"/>
      <c r="M89" s="125"/>
    </row>
    <row r="90" spans="1:13" s="28" customFormat="1" x14ac:dyDescent="0.2">
      <c r="A90" s="109" t="s">
        <v>218</v>
      </c>
      <c r="B90" s="105">
        <f>Master!S90</f>
        <v>0</v>
      </c>
      <c r="C90" s="10">
        <f>Master!AQ90</f>
        <v>0</v>
      </c>
      <c r="D90" s="10">
        <f>Master!BQ90</f>
        <v>0</v>
      </c>
      <c r="E90" s="10">
        <f>Master!CQ90</f>
        <v>4734.690566740227</v>
      </c>
      <c r="F90" s="10">
        <f>Master!DZ90</f>
        <v>925.23120001131861</v>
      </c>
      <c r="G90" s="10">
        <f>Master!FV90</f>
        <v>24.015868717880018</v>
      </c>
      <c r="H90" s="10">
        <f>Master!HX90</f>
        <v>7677.4798142104</v>
      </c>
      <c r="I90" s="10">
        <f>Master!IV90</f>
        <v>4372.8694393354699</v>
      </c>
      <c r="J90" s="10">
        <f>Master!JT90</f>
        <v>0</v>
      </c>
      <c r="K90" s="112">
        <f t="shared" si="3"/>
        <v>17734.286889015297</v>
      </c>
      <c r="L90" s="120"/>
      <c r="M90" s="125"/>
    </row>
    <row r="91" spans="1:13" s="28" customFormat="1" x14ac:dyDescent="0.2">
      <c r="A91" s="109" t="s">
        <v>158</v>
      </c>
      <c r="B91" s="105">
        <f>Master!S91</f>
        <v>0</v>
      </c>
      <c r="C91" s="10">
        <f>Master!AQ91</f>
        <v>0</v>
      </c>
      <c r="D91" s="10">
        <f>Master!BQ91</f>
        <v>0</v>
      </c>
      <c r="E91" s="10">
        <f>Master!CQ91</f>
        <v>0</v>
      </c>
      <c r="F91" s="10">
        <f>Master!DZ91</f>
        <v>0</v>
      </c>
      <c r="G91" s="10">
        <f>Master!FV91</f>
        <v>0</v>
      </c>
      <c r="H91" s="10">
        <f>Master!HX91</f>
        <v>0</v>
      </c>
      <c r="I91" s="10">
        <f>Master!IV91</f>
        <v>0</v>
      </c>
      <c r="J91" s="10">
        <f>Master!JT91</f>
        <v>0</v>
      </c>
      <c r="K91" s="112">
        <f t="shared" si="3"/>
        <v>0</v>
      </c>
      <c r="L91" s="120"/>
      <c r="M91" s="125"/>
    </row>
    <row r="92" spans="1:13" s="28" customFormat="1" x14ac:dyDescent="0.2">
      <c r="A92" s="10" t="s">
        <v>93</v>
      </c>
      <c r="B92" s="105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Master!HX92</f>
        <v>0</v>
      </c>
      <c r="I92" s="10">
        <f>Master!IV92</f>
        <v>0</v>
      </c>
      <c r="J92" s="10">
        <f>Master!JT92</f>
        <v>0</v>
      </c>
      <c r="K92" s="112">
        <f t="shared" si="3"/>
        <v>0</v>
      </c>
      <c r="L92" s="120"/>
      <c r="M92" s="125"/>
    </row>
    <row r="93" spans="1:13" s="28" customFormat="1" x14ac:dyDescent="0.2">
      <c r="A93" s="10" t="s">
        <v>178</v>
      </c>
      <c r="B93" s="105">
        <f>Master!S93</f>
        <v>1351.7142815380882</v>
      </c>
      <c r="C93" s="10">
        <f>Master!AQ93</f>
        <v>0</v>
      </c>
      <c r="D93" s="10">
        <f>Master!BQ93</f>
        <v>0</v>
      </c>
      <c r="E93" s="10">
        <f>Master!CQ93</f>
        <v>0</v>
      </c>
      <c r="F93" s="10">
        <f>Master!DZ93</f>
        <v>0</v>
      </c>
      <c r="G93" s="10">
        <f>Master!FV93</f>
        <v>0</v>
      </c>
      <c r="H93" s="10">
        <f>Master!HX93</f>
        <v>1761.1596139257827</v>
      </c>
      <c r="I93" s="10">
        <f>Master!IV93</f>
        <v>1068.93071489318</v>
      </c>
      <c r="J93" s="10">
        <f>Master!JT93</f>
        <v>562.03900104561114</v>
      </c>
      <c r="K93" s="112">
        <f t="shared" si="3"/>
        <v>4743.8436114026626</v>
      </c>
      <c r="L93" s="120"/>
      <c r="M93" s="125"/>
    </row>
    <row r="94" spans="1:13" s="28" customFormat="1" x14ac:dyDescent="0.2">
      <c r="A94" s="10" t="s">
        <v>41</v>
      </c>
      <c r="B94" s="105">
        <f>Master!S94</f>
        <v>0</v>
      </c>
      <c r="C94" s="10">
        <f>Master!AQ94</f>
        <v>0</v>
      </c>
      <c r="D94" s="10">
        <f>Master!BQ94</f>
        <v>0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Master!HX94</f>
        <v>0</v>
      </c>
      <c r="I94" s="10">
        <f>Master!IV94</f>
        <v>0</v>
      </c>
      <c r="J94" s="10">
        <f>Master!JT94</f>
        <v>0</v>
      </c>
      <c r="K94" s="112">
        <f t="shared" si="3"/>
        <v>0</v>
      </c>
      <c r="L94" s="120"/>
      <c r="M94" s="125"/>
    </row>
    <row r="95" spans="1:13" s="28" customFormat="1" x14ac:dyDescent="0.2">
      <c r="A95" s="10" t="s">
        <v>90</v>
      </c>
      <c r="B95" s="105">
        <f>Master!S95</f>
        <v>0</v>
      </c>
      <c r="C95" s="10">
        <f>Master!AQ95</f>
        <v>0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Master!HX95</f>
        <v>0</v>
      </c>
      <c r="I95" s="10">
        <f>Master!IV95</f>
        <v>0</v>
      </c>
      <c r="J95" s="10">
        <f>Master!JT95</f>
        <v>0</v>
      </c>
      <c r="K95" s="112">
        <f t="shared" si="3"/>
        <v>0</v>
      </c>
      <c r="L95" s="120"/>
      <c r="M95" s="125"/>
    </row>
    <row r="96" spans="1:13" s="28" customFormat="1" x14ac:dyDescent="0.2">
      <c r="A96" s="10" t="s">
        <v>40</v>
      </c>
      <c r="B96" s="105">
        <f>Master!S96</f>
        <v>0.5</v>
      </c>
      <c r="C96" s="10">
        <f>Master!AQ96</f>
        <v>5.1657773465426953</v>
      </c>
      <c r="D96" s="10">
        <f>Master!BQ96</f>
        <v>47.952748918285344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Master!HX96</f>
        <v>0</v>
      </c>
      <c r="I96" s="10">
        <f>Master!IV96</f>
        <v>0</v>
      </c>
      <c r="J96" s="10">
        <f>Master!JT96</f>
        <v>0</v>
      </c>
      <c r="K96" s="112">
        <f t="shared" si="3"/>
        <v>53.618526264828041</v>
      </c>
      <c r="L96" s="120"/>
      <c r="M96" s="125"/>
    </row>
    <row r="97" spans="1:13" s="28" customFormat="1" x14ac:dyDescent="0.2">
      <c r="A97" s="10" t="s">
        <v>57</v>
      </c>
      <c r="B97" s="105">
        <f>Master!S97</f>
        <v>0</v>
      </c>
      <c r="C97" s="10">
        <f>Master!AQ97</f>
        <v>0</v>
      </c>
      <c r="D97" s="10">
        <f>Master!BQ97</f>
        <v>0</v>
      </c>
      <c r="E97" s="10">
        <f>Master!CQ97</f>
        <v>0</v>
      </c>
      <c r="F97" s="10">
        <f>Master!DZ97</f>
        <v>0</v>
      </c>
      <c r="G97" s="10">
        <f>Master!FV97</f>
        <v>0</v>
      </c>
      <c r="H97" s="10">
        <f>Master!HX97</f>
        <v>0</v>
      </c>
      <c r="I97" s="10">
        <f>Master!IV97</f>
        <v>0</v>
      </c>
      <c r="J97" s="10">
        <f>Master!JT97</f>
        <v>0</v>
      </c>
      <c r="K97" s="112">
        <f>SUM(B97:J97)</f>
        <v>0</v>
      </c>
      <c r="L97" s="120"/>
      <c r="M97" s="125"/>
    </row>
    <row r="98" spans="1:13" s="28" customFormat="1" x14ac:dyDescent="0.2">
      <c r="A98" s="10" t="s">
        <v>239</v>
      </c>
      <c r="B98" s="105">
        <f>Master!S98</f>
        <v>0</v>
      </c>
      <c r="C98" s="10">
        <f>Master!AQ98</f>
        <v>0</v>
      </c>
      <c r="D98" s="10">
        <f>Master!BQ98</f>
        <v>0</v>
      </c>
      <c r="E98" s="10">
        <f>Master!CQ98</f>
        <v>0</v>
      </c>
      <c r="F98" s="10">
        <f>Master!DZ98</f>
        <v>0</v>
      </c>
      <c r="G98" s="10">
        <f>Master!FV98</f>
        <v>0</v>
      </c>
      <c r="H98" s="10">
        <f>Master!HX98</f>
        <v>0</v>
      </c>
      <c r="I98" s="10">
        <f>Master!IV98</f>
        <v>0</v>
      </c>
      <c r="J98" s="10">
        <f>Master!JT98</f>
        <v>0</v>
      </c>
      <c r="K98" s="112">
        <f t="shared" si="3"/>
        <v>0</v>
      </c>
      <c r="L98" s="120"/>
      <c r="M98" s="125"/>
    </row>
    <row r="99" spans="1:13" s="28" customFormat="1" x14ac:dyDescent="0.2">
      <c r="A99" s="10" t="s">
        <v>91</v>
      </c>
      <c r="B99" s="105">
        <f>Master!S99</f>
        <v>0</v>
      </c>
      <c r="C99" s="10">
        <f>Master!AQ99</f>
        <v>6.5</v>
      </c>
      <c r="D99" s="10">
        <f>Master!BQ99</f>
        <v>27.873307677349917</v>
      </c>
      <c r="E99" s="10">
        <f>Master!CQ99</f>
        <v>0</v>
      </c>
      <c r="F99" s="10">
        <f>Master!DZ99</f>
        <v>0</v>
      </c>
      <c r="G99" s="10">
        <f>Master!FV99</f>
        <v>0</v>
      </c>
      <c r="H99" s="10">
        <f>Master!HX99</f>
        <v>0</v>
      </c>
      <c r="I99" s="10">
        <f>Master!IV99</f>
        <v>0</v>
      </c>
      <c r="J99" s="10">
        <f>Master!JT99</f>
        <v>0</v>
      </c>
      <c r="K99" s="112">
        <f t="shared" si="3"/>
        <v>34.373307677349914</v>
      </c>
      <c r="L99" s="120"/>
      <c r="M99" s="125"/>
    </row>
    <row r="100" spans="1:13" s="28" customFormat="1" x14ac:dyDescent="0.2">
      <c r="A100" s="10" t="s">
        <v>42</v>
      </c>
      <c r="B100" s="105">
        <f>Master!S100</f>
        <v>77.121404823435157</v>
      </c>
      <c r="C100" s="10">
        <f>Master!AQ100</f>
        <v>798.6758621623934</v>
      </c>
      <c r="D100" s="10">
        <f>Master!BQ100</f>
        <v>3376.6366385141123</v>
      </c>
      <c r="E100" s="10">
        <f>Master!CQ100</f>
        <v>0</v>
      </c>
      <c r="F100" s="10">
        <f>Master!DZ100</f>
        <v>35.293246438397588</v>
      </c>
      <c r="G100" s="10">
        <f>Master!FV100</f>
        <v>0</v>
      </c>
      <c r="H100" s="10">
        <f>Master!HX100</f>
        <v>0</v>
      </c>
      <c r="I100" s="10">
        <f>Master!IV100</f>
        <v>0</v>
      </c>
      <c r="J100" s="10">
        <f>Master!JT100</f>
        <v>0</v>
      </c>
      <c r="K100" s="112">
        <f t="shared" si="3"/>
        <v>4287.7271519383385</v>
      </c>
      <c r="L100" s="120"/>
      <c r="M100" s="125"/>
    </row>
    <row r="101" spans="1:13" s="28" customFormat="1" x14ac:dyDescent="0.2">
      <c r="A101" s="10" t="s">
        <v>72</v>
      </c>
      <c r="B101" s="105">
        <f>Master!S101</f>
        <v>0</v>
      </c>
      <c r="C101" s="10">
        <f>Master!AQ101</f>
        <v>0</v>
      </c>
      <c r="D101" s="10">
        <f>Master!BQ101</f>
        <v>0</v>
      </c>
      <c r="E101" s="10">
        <f>Master!CQ101</f>
        <v>0</v>
      </c>
      <c r="F101" s="10">
        <f>Master!DZ101</f>
        <v>0</v>
      </c>
      <c r="G101" s="10">
        <f>Master!FV101</f>
        <v>0</v>
      </c>
      <c r="H101" s="10">
        <f>Master!HX101</f>
        <v>0.75</v>
      </c>
      <c r="I101" s="10">
        <f>Master!IV101</f>
        <v>0</v>
      </c>
      <c r="J101" s="10">
        <f>Master!JT101</f>
        <v>0</v>
      </c>
      <c r="K101" s="112">
        <f t="shared" si="3"/>
        <v>0.75</v>
      </c>
      <c r="L101" s="120"/>
      <c r="M101" s="125"/>
    </row>
    <row r="102" spans="1:13" s="28" customFormat="1" x14ac:dyDescent="0.2">
      <c r="A102" s="10" t="s">
        <v>233</v>
      </c>
      <c r="B102" s="105">
        <f>Master!S102</f>
        <v>0</v>
      </c>
      <c r="C102" s="10">
        <f>Master!AQ102</f>
        <v>0</v>
      </c>
      <c r="D102" s="10">
        <f>Master!BQ102</f>
        <v>0</v>
      </c>
      <c r="E102" s="10">
        <f>Master!CQ102</f>
        <v>0</v>
      </c>
      <c r="F102" s="10">
        <f>Master!DZ102</f>
        <v>0</v>
      </c>
      <c r="G102" s="10">
        <f>Master!FV102</f>
        <v>0</v>
      </c>
      <c r="H102" s="10">
        <f>Master!HX102</f>
        <v>0</v>
      </c>
      <c r="I102" s="10">
        <f>Master!IV102</f>
        <v>0</v>
      </c>
      <c r="J102" s="10">
        <f>Master!JT102</f>
        <v>0</v>
      </c>
      <c r="K102" s="112">
        <f t="shared" si="3"/>
        <v>0</v>
      </c>
      <c r="L102" s="120"/>
      <c r="M102" s="125"/>
    </row>
    <row r="103" spans="1:13" s="28" customFormat="1" x14ac:dyDescent="0.2">
      <c r="A103" s="111" t="s">
        <v>95</v>
      </c>
      <c r="B103" s="105">
        <f>Master!S103</f>
        <v>0</v>
      </c>
      <c r="C103" s="10">
        <f>Master!AQ103</f>
        <v>0</v>
      </c>
      <c r="D103" s="10">
        <f>Master!BQ103</f>
        <v>0</v>
      </c>
      <c r="E103" s="10">
        <f>Master!CQ103</f>
        <v>0</v>
      </c>
      <c r="F103" s="10">
        <f>Master!DZ103</f>
        <v>0</v>
      </c>
      <c r="G103" s="10">
        <f>Master!FV103</f>
        <v>0</v>
      </c>
      <c r="H103" s="10">
        <f>Master!HX103</f>
        <v>0</v>
      </c>
      <c r="I103" s="10">
        <f>Master!IV103</f>
        <v>0</v>
      </c>
      <c r="J103" s="10">
        <f>Master!JT103</f>
        <v>0</v>
      </c>
      <c r="K103" s="112">
        <f t="shared" si="3"/>
        <v>0</v>
      </c>
      <c r="L103" s="120"/>
      <c r="M103" s="125"/>
    </row>
    <row r="104" spans="1:13" s="28" customFormat="1" x14ac:dyDescent="0.2">
      <c r="A104" s="2" t="s">
        <v>43</v>
      </c>
      <c r="B104" s="2">
        <f>Master!S104</f>
        <v>1429.3356863615234</v>
      </c>
      <c r="C104" s="2">
        <f>Master!AQ104</f>
        <v>810.34163950893605</v>
      </c>
      <c r="D104" s="2">
        <f>Master!BQ104</f>
        <v>3452.4626951097475</v>
      </c>
      <c r="E104" s="2">
        <f>Master!CQ104</f>
        <v>4954.3970533207857</v>
      </c>
      <c r="F104" s="2">
        <f>Master!DZ104</f>
        <v>3460.8306243335683</v>
      </c>
      <c r="G104" s="2">
        <f>Master!FV104</f>
        <v>10883.943470439759</v>
      </c>
      <c r="H104" s="2">
        <f>Master!HX104</f>
        <v>12566.807551401191</v>
      </c>
      <c r="I104" s="2">
        <f>Master!IV104</f>
        <v>19913.017888333856</v>
      </c>
      <c r="J104" s="2">
        <f>Master!JT104</f>
        <v>4621.3652393451021</v>
      </c>
      <c r="K104" s="21">
        <f>SUM(B104:J104)</f>
        <v>62092.501848154468</v>
      </c>
      <c r="L104" s="120"/>
      <c r="M104" s="125"/>
    </row>
    <row r="105" spans="1:13" s="28" customForma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9"/>
      <c r="L105" s="120"/>
      <c r="M105" s="125"/>
    </row>
    <row r="106" spans="1:13" s="28" customFormat="1" x14ac:dyDescent="0.2">
      <c r="A106" s="1" t="s">
        <v>44</v>
      </c>
      <c r="B106" s="1"/>
      <c r="C106" s="1"/>
      <c r="D106" s="1"/>
      <c r="E106" s="1"/>
      <c r="F106" s="1"/>
      <c r="G106" s="1"/>
      <c r="H106" s="1"/>
      <c r="I106" s="1"/>
      <c r="J106" s="1"/>
      <c r="K106" s="19"/>
      <c r="L106" s="120"/>
      <c r="M106" s="125"/>
    </row>
    <row r="107" spans="1:13" s="28" customFormat="1" x14ac:dyDescent="0.2">
      <c r="A107" s="113" t="s">
        <v>155</v>
      </c>
      <c r="B107" s="105">
        <f>Master!S107</f>
        <v>0</v>
      </c>
      <c r="C107" s="105">
        <f>Master!AQ107</f>
        <v>0</v>
      </c>
      <c r="D107" s="105">
        <f>Master!BQ107</f>
        <v>0</v>
      </c>
      <c r="E107" s="105">
        <f>Master!CQ107</f>
        <v>0</v>
      </c>
      <c r="F107" s="105">
        <f>Master!DZ107</f>
        <v>0</v>
      </c>
      <c r="G107" s="105">
        <f>Master!FV107</f>
        <v>0</v>
      </c>
      <c r="H107" s="105">
        <f>Master!HX107</f>
        <v>0</v>
      </c>
      <c r="I107" s="105">
        <f>Master!IV107</f>
        <v>0</v>
      </c>
      <c r="J107" s="105">
        <f>Master!JT107</f>
        <v>0</v>
      </c>
      <c r="K107" s="112">
        <f t="shared" ref="K107:K112" si="4">SUM(B107:J107)</f>
        <v>0</v>
      </c>
      <c r="L107" s="120"/>
      <c r="M107" s="125"/>
    </row>
    <row r="108" spans="1:13" s="28" customFormat="1" x14ac:dyDescent="0.2">
      <c r="A108" s="10" t="s">
        <v>45</v>
      </c>
      <c r="B108" s="105">
        <f>Master!S108</f>
        <v>16.847378282275535</v>
      </c>
      <c r="C108" s="10">
        <f>Master!AQ108</f>
        <v>78.625750243829486</v>
      </c>
      <c r="D108" s="10">
        <f>Master!BQ108</f>
        <v>2.5</v>
      </c>
      <c r="E108" s="10">
        <f>Master!CQ108</f>
        <v>373.40257912573998</v>
      </c>
      <c r="F108" s="10">
        <f>Master!DZ108</f>
        <v>0.25</v>
      </c>
      <c r="G108" s="10">
        <f>Master!FV108</f>
        <v>92.348324840636465</v>
      </c>
      <c r="H108" s="10">
        <f>Master!HX108</f>
        <v>0</v>
      </c>
      <c r="I108" s="10">
        <f>Master!IV108</f>
        <v>144.86952186950936</v>
      </c>
      <c r="J108" s="10">
        <f>Master!JT108</f>
        <v>2841.8584089372271</v>
      </c>
      <c r="K108" s="112">
        <f t="shared" si="4"/>
        <v>3550.7019632992178</v>
      </c>
      <c r="L108" s="120"/>
      <c r="M108" s="125"/>
    </row>
    <row r="109" spans="1:13" s="28" customFormat="1" x14ac:dyDescent="0.2">
      <c r="A109" s="10" t="s">
        <v>47</v>
      </c>
      <c r="B109" s="105">
        <f>Master!S109</f>
        <v>0</v>
      </c>
      <c r="C109" s="10">
        <f>Master!AQ109</f>
        <v>0</v>
      </c>
      <c r="D109" s="10">
        <f>Master!BQ109</f>
        <v>101.36809946722794</v>
      </c>
      <c r="E109" s="10">
        <f>Master!CQ109</f>
        <v>0</v>
      </c>
      <c r="F109" s="10">
        <f>Master!DZ109</f>
        <v>0</v>
      </c>
      <c r="G109" s="10">
        <f>Master!FV109</f>
        <v>0</v>
      </c>
      <c r="H109" s="10">
        <f>Master!HX109</f>
        <v>0</v>
      </c>
      <c r="I109" s="10">
        <f>Master!IV109</f>
        <v>0</v>
      </c>
      <c r="J109" s="10">
        <f>Master!JT109</f>
        <v>0</v>
      </c>
      <c r="K109" s="112">
        <f t="shared" si="4"/>
        <v>101.36809946722794</v>
      </c>
      <c r="L109" s="120"/>
      <c r="M109" s="125"/>
    </row>
    <row r="110" spans="1:13" s="28" customFormat="1" x14ac:dyDescent="0.2">
      <c r="A110" s="109" t="s">
        <v>157</v>
      </c>
      <c r="B110" s="105">
        <f>Master!S110</f>
        <v>0</v>
      </c>
      <c r="C110" s="10">
        <f>Master!AQ110</f>
        <v>0</v>
      </c>
      <c r="D110" s="10">
        <f>Master!BQ110</f>
        <v>0</v>
      </c>
      <c r="E110" s="10">
        <f>Master!CQ110</f>
        <v>0</v>
      </c>
      <c r="F110" s="10">
        <f>Master!DZ110</f>
        <v>0</v>
      </c>
      <c r="G110" s="10">
        <f>Master!FV110</f>
        <v>0</v>
      </c>
      <c r="H110" s="10">
        <f>Master!HX110</f>
        <v>30.634003271600001</v>
      </c>
      <c r="I110" s="10">
        <f>Master!IV110</f>
        <v>0.5</v>
      </c>
      <c r="J110" s="10">
        <f>Master!JT110</f>
        <v>0</v>
      </c>
      <c r="K110" s="112">
        <f t="shared" si="4"/>
        <v>31.134003271600001</v>
      </c>
      <c r="L110" s="120"/>
      <c r="M110" s="125"/>
    </row>
    <row r="111" spans="1:13" s="28" customFormat="1" x14ac:dyDescent="0.2">
      <c r="A111" s="111" t="s">
        <v>46</v>
      </c>
      <c r="B111" s="105">
        <f>Master!S111</f>
        <v>0</v>
      </c>
      <c r="C111" s="111">
        <f>Master!AQ111</f>
        <v>0</v>
      </c>
      <c r="D111" s="111">
        <f>Master!BQ111</f>
        <v>0</v>
      </c>
      <c r="E111" s="111">
        <f>Master!CQ111</f>
        <v>1.5</v>
      </c>
      <c r="F111" s="111">
        <f>Master!DZ111</f>
        <v>0</v>
      </c>
      <c r="G111" s="111">
        <f>Master!FV111</f>
        <v>0</v>
      </c>
      <c r="H111" s="111">
        <f>Master!HX111</f>
        <v>0</v>
      </c>
      <c r="I111" s="111">
        <f>Master!IV111</f>
        <v>0.5</v>
      </c>
      <c r="J111" s="111">
        <f>Master!JT111</f>
        <v>14.157270816771552</v>
      </c>
      <c r="K111" s="112">
        <f t="shared" si="4"/>
        <v>16.15727081677155</v>
      </c>
      <c r="L111" s="120"/>
      <c r="M111" s="125"/>
    </row>
    <row r="112" spans="1:13" s="28" customFormat="1" x14ac:dyDescent="0.2">
      <c r="A112" s="2" t="s">
        <v>48</v>
      </c>
      <c r="B112" s="2">
        <f>Master!S112</f>
        <v>16.847378282275535</v>
      </c>
      <c r="C112" s="2">
        <f>Master!AQ112</f>
        <v>78.625750243829486</v>
      </c>
      <c r="D112" s="2">
        <f>Master!BQ112</f>
        <v>103.86809946722794</v>
      </c>
      <c r="E112" s="2">
        <f>Master!CQ112</f>
        <v>374.90257912573998</v>
      </c>
      <c r="F112" s="2">
        <f>Master!DZ112</f>
        <v>0.25</v>
      </c>
      <c r="G112" s="2">
        <f>Master!FV112</f>
        <v>92.348324840636465</v>
      </c>
      <c r="H112" s="2">
        <f>Master!HX112</f>
        <v>30.634003271600001</v>
      </c>
      <c r="I112" s="2">
        <f>Master!IV112</f>
        <v>145.86952186950936</v>
      </c>
      <c r="J112" s="2">
        <f>Master!JT112</f>
        <v>2856.0156797539985</v>
      </c>
      <c r="K112" s="21">
        <f t="shared" si="4"/>
        <v>3699.3613368548172</v>
      </c>
      <c r="L112" s="120"/>
      <c r="M112" s="125"/>
    </row>
    <row r="113" spans="1:13" s="28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9"/>
      <c r="L113" s="120"/>
      <c r="M113" s="125"/>
    </row>
    <row r="114" spans="1:13" s="28" customFormat="1" x14ac:dyDescent="0.2">
      <c r="A114" s="2" t="s">
        <v>49</v>
      </c>
      <c r="B114" s="2">
        <f>Master!S114</f>
        <v>13178.588155927151</v>
      </c>
      <c r="C114" s="2">
        <f>Master!AQ114</f>
        <v>12161.831083320409</v>
      </c>
      <c r="D114" s="2">
        <f>Master!BQ114</f>
        <v>16058.839107372292</v>
      </c>
      <c r="E114" s="2">
        <f>Master!CQ114</f>
        <v>170835.97990245491</v>
      </c>
      <c r="F114" s="2">
        <f>Master!DZ114</f>
        <v>562044.20787822292</v>
      </c>
      <c r="G114" s="2">
        <f>Master!FV114</f>
        <v>95133.825832934323</v>
      </c>
      <c r="H114" s="2">
        <f>Master!HX114</f>
        <v>45547.486061285585</v>
      </c>
      <c r="I114" s="2">
        <f>Master!IV114</f>
        <v>126614.88708717879</v>
      </c>
      <c r="J114" s="2">
        <f>Master!JT114</f>
        <v>65121.998069809182</v>
      </c>
      <c r="K114" s="21">
        <f>SUM(B114:J114)</f>
        <v>1106697.6431785056</v>
      </c>
      <c r="L114" s="120"/>
      <c r="M114" s="125"/>
    </row>
    <row r="115" spans="1:13" s="28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9"/>
      <c r="L115" s="120"/>
      <c r="M115" s="125"/>
    </row>
    <row r="116" spans="1:13" s="28" customFormat="1" x14ac:dyDescent="0.2">
      <c r="A116" s="1" t="s">
        <v>74</v>
      </c>
      <c r="B116" s="1">
        <f>Master!S116</f>
        <v>66423.290502620017</v>
      </c>
      <c r="C116" s="1">
        <f>Master!AQ116</f>
        <v>42240.175585972393</v>
      </c>
      <c r="D116" s="1">
        <f>Master!BQ116</f>
        <v>19339.012297495341</v>
      </c>
      <c r="E116" s="1">
        <f>Master!CQ116</f>
        <v>639886.93136465212</v>
      </c>
      <c r="F116" s="1">
        <f>Master!DZ116</f>
        <v>653103.71546430618</v>
      </c>
      <c r="G116" s="1">
        <f>Master!FV116</f>
        <v>195353.94455243833</v>
      </c>
      <c r="H116" s="1">
        <f>Master!HX116</f>
        <v>1914670.9810536124</v>
      </c>
      <c r="I116" s="1">
        <f>Master!IV116</f>
        <v>1739549.552648752</v>
      </c>
      <c r="J116" s="1">
        <f>Master!JT116</f>
        <v>1052505.3764272723</v>
      </c>
      <c r="K116" s="19">
        <f>Master!$KB$116</f>
        <v>6327709.3527915813</v>
      </c>
      <c r="L116" s="120"/>
      <c r="M116" s="125"/>
    </row>
    <row r="117" spans="1:13" x14ac:dyDescent="0.2">
      <c r="C117" s="82"/>
      <c r="D117" s="82"/>
      <c r="E117" s="82"/>
      <c r="F117" s="82"/>
      <c r="G117" s="82"/>
      <c r="H117" s="82"/>
      <c r="I117" s="82"/>
      <c r="J117" s="82"/>
      <c r="K117" s="82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A207"/>
  <sheetViews>
    <sheetView zoomScaleNormal="100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HA8" sqref="HA8:HB9"/>
    </sheetView>
  </sheetViews>
  <sheetFormatPr defaultColWidth="9.140625" defaultRowHeight="12.75" x14ac:dyDescent="0.2"/>
  <cols>
    <col min="1" max="1" width="40.28515625" style="42" customWidth="1"/>
    <col min="2" max="2" width="9.7109375" style="39" bestFit="1" customWidth="1"/>
    <col min="3" max="4" width="10" style="39" bestFit="1" customWidth="1"/>
    <col min="5" max="5" width="9.42578125" style="39" bestFit="1" customWidth="1"/>
    <col min="6" max="6" width="9.28515625" style="39" customWidth="1"/>
    <col min="7" max="7" width="10" style="39" bestFit="1" customWidth="1"/>
    <col min="8" max="11" width="9.42578125" style="39" bestFit="1" customWidth="1"/>
    <col min="12" max="12" width="9.28515625" style="39" customWidth="1"/>
    <col min="13" max="13" width="9.42578125" style="39" bestFit="1" customWidth="1"/>
    <col min="14" max="15" width="9.28515625" style="39" bestFit="1" customWidth="1"/>
    <col min="16" max="18" width="9.42578125" style="39" bestFit="1" customWidth="1"/>
    <col min="19" max="19" width="9.85546875" style="39" bestFit="1" customWidth="1"/>
    <col min="20" max="23" width="9.42578125" style="39" bestFit="1" customWidth="1"/>
    <col min="24" max="24" width="9.28515625" style="39" customWidth="1"/>
    <col min="25" max="25" width="9.42578125" style="39" bestFit="1" customWidth="1"/>
    <col min="26" max="26" width="9.7109375" style="39" bestFit="1" customWidth="1"/>
    <col min="27" max="28" width="10" style="39" bestFit="1" customWidth="1"/>
    <col min="29" max="29" width="9.42578125" style="39" bestFit="1" customWidth="1"/>
    <col min="30" max="30" width="9.28515625" style="39" customWidth="1"/>
    <col min="31" max="31" width="10" style="39" bestFit="1" customWidth="1"/>
    <col min="32" max="35" width="9.42578125" style="39" bestFit="1" customWidth="1"/>
    <col min="36" max="36" width="9.28515625" style="39" customWidth="1"/>
    <col min="37" max="37" width="9.42578125" style="39" bestFit="1" customWidth="1"/>
    <col min="38" max="39" width="9.28515625" style="39" bestFit="1" customWidth="1"/>
    <col min="40" max="43" width="9.42578125" style="39" bestFit="1" customWidth="1"/>
    <col min="44" max="44" width="9.28515625" style="40" customWidth="1"/>
    <col min="45" max="49" width="9.28515625" style="39" customWidth="1"/>
    <col min="50" max="50" width="9.42578125" style="41" bestFit="1" customWidth="1"/>
    <col min="51" max="53" width="9.42578125" style="39" bestFit="1" customWidth="1"/>
    <col min="54" max="55" width="9.28515625" style="39" customWidth="1"/>
    <col min="56" max="56" width="9.42578125" style="39" bestFit="1" customWidth="1"/>
    <col min="57" max="60" width="9.42578125" style="39" customWidth="1"/>
    <col min="61" max="61" width="9.28515625" style="39" customWidth="1"/>
    <col min="62" max="62" width="9.42578125" style="39" customWidth="1"/>
    <col min="63" max="64" width="9.28515625" style="39" bestFit="1" customWidth="1"/>
    <col min="65" max="67" width="9.42578125" style="39" bestFit="1" customWidth="1"/>
    <col min="68" max="68" width="9.42578125" style="39" customWidth="1"/>
    <col min="69" max="69" width="9.85546875" style="39" bestFit="1" customWidth="1"/>
    <col min="70" max="70" width="12.140625" style="40" customWidth="1"/>
    <col min="71" max="72" width="11.140625" style="39" bestFit="1" customWidth="1"/>
    <col min="73" max="74" width="10" style="39" bestFit="1" customWidth="1"/>
    <col min="75" max="75" width="9.5703125" style="39" bestFit="1" customWidth="1"/>
    <col min="76" max="79" width="11.140625" style="39" bestFit="1" customWidth="1"/>
    <col min="80" max="80" width="10.5703125" style="39" customWidth="1"/>
    <col min="81" max="81" width="12.28515625" style="39" bestFit="1" customWidth="1"/>
    <col min="82" max="82" width="15.140625" style="41" bestFit="1" customWidth="1"/>
    <col min="83" max="84" width="11.140625" style="39" bestFit="1" customWidth="1"/>
    <col min="85" max="86" width="10" style="39" bestFit="1" customWidth="1"/>
    <col min="87" max="87" width="10" style="39" customWidth="1"/>
    <col min="88" max="88" width="11" style="39" customWidth="1"/>
    <col min="89" max="89" width="10.7109375" style="39" customWidth="1"/>
    <col min="90" max="91" width="9.85546875" style="39" bestFit="1" customWidth="1"/>
    <col min="92" max="92" width="10.7109375" style="39" customWidth="1"/>
    <col min="93" max="93" width="9.42578125" style="39" bestFit="1" customWidth="1"/>
    <col min="94" max="94" width="9.42578125" style="39" customWidth="1"/>
    <col min="95" max="95" width="11.28515625" style="39" bestFit="1" customWidth="1"/>
    <col min="96" max="96" width="11.7109375" style="40" bestFit="1" customWidth="1"/>
    <col min="97" max="99" width="10" style="39" bestFit="1" customWidth="1"/>
    <col min="100" max="101" width="8.7109375" style="39" bestFit="1" customWidth="1"/>
    <col min="102" max="102" width="9.85546875" style="39" bestFit="1" customWidth="1"/>
    <col min="103" max="103" width="10.28515625" style="39" bestFit="1" customWidth="1"/>
    <col min="104" max="104" width="11.140625" style="39" bestFit="1" customWidth="1"/>
    <col min="105" max="108" width="10" style="39" bestFit="1" customWidth="1"/>
    <col min="109" max="109" width="11.140625" style="39" customWidth="1"/>
    <col min="110" max="110" width="9.7109375" style="39" customWidth="1"/>
    <col min="111" max="113" width="10" style="39" bestFit="1" customWidth="1"/>
    <col min="114" max="115" width="8.7109375" style="39" bestFit="1" customWidth="1"/>
    <col min="116" max="116" width="9.85546875" style="39" bestFit="1" customWidth="1"/>
    <col min="117" max="117" width="10.28515625" style="39" bestFit="1" customWidth="1"/>
    <col min="118" max="119" width="11.140625" style="39" bestFit="1" customWidth="1"/>
    <col min="120" max="120" width="10" style="39" bestFit="1" customWidth="1"/>
    <col min="121" max="122" width="8.7109375" style="39" bestFit="1" customWidth="1"/>
    <col min="123" max="126" width="9.85546875" style="39" bestFit="1" customWidth="1"/>
    <col min="127" max="127" width="10.5703125" style="39" customWidth="1"/>
    <col min="128" max="129" width="9.42578125" style="39" bestFit="1" customWidth="1"/>
    <col min="130" max="130" width="9.85546875" style="39" bestFit="1" customWidth="1"/>
    <col min="131" max="131" width="15.140625" style="40" bestFit="1" customWidth="1"/>
    <col min="132" max="133" width="10" style="39" bestFit="1" customWidth="1"/>
    <col min="134" max="134" width="8.7109375" style="39" bestFit="1" customWidth="1"/>
    <col min="135" max="135" width="8.5703125" style="39" bestFit="1" customWidth="1"/>
    <col min="136" max="136" width="8.85546875" style="39" bestFit="1" customWidth="1"/>
    <col min="137" max="137" width="15" style="39" bestFit="1" customWidth="1"/>
    <col min="138" max="139" width="10" style="39" bestFit="1" customWidth="1"/>
    <col min="140" max="141" width="8.7109375" style="39" bestFit="1" customWidth="1"/>
    <col min="142" max="142" width="8.85546875" style="39" bestFit="1" customWidth="1"/>
    <col min="143" max="143" width="14.28515625" style="39" bestFit="1" customWidth="1"/>
    <col min="144" max="144" width="8.85546875" style="39" bestFit="1" customWidth="1"/>
    <col min="145" max="145" width="9.28515625" style="39" bestFit="1" customWidth="1"/>
    <col min="146" max="146" width="8.7109375" style="39" bestFit="1" customWidth="1"/>
    <col min="147" max="147" width="8.5703125" style="39" bestFit="1" customWidth="1"/>
    <col min="148" max="148" width="8.85546875" style="39" bestFit="1" customWidth="1"/>
    <col min="149" max="149" width="9.7109375" style="39" bestFit="1" customWidth="1"/>
    <col min="150" max="150" width="8.7109375" style="39" bestFit="1" customWidth="1"/>
    <col min="151" max="151" width="9.28515625" style="39" bestFit="1" customWidth="1"/>
    <col min="152" max="152" width="8.7109375" style="39" bestFit="1" customWidth="1"/>
    <col min="153" max="153" width="8.5703125" style="39" bestFit="1" customWidth="1"/>
    <col min="154" max="154" width="8.85546875" style="39" bestFit="1" customWidth="1"/>
    <col min="155" max="155" width="14.28515625" style="39" bestFit="1" customWidth="1"/>
    <col min="156" max="156" width="8.7109375" style="39" bestFit="1" customWidth="1"/>
    <col min="157" max="157" width="9.28515625" style="39" bestFit="1" customWidth="1"/>
    <col min="158" max="158" width="8.7109375" style="39" bestFit="1" customWidth="1"/>
    <col min="159" max="159" width="8.5703125" style="39" bestFit="1" customWidth="1"/>
    <col min="160" max="160" width="8.85546875" style="39" bestFit="1" customWidth="1"/>
    <col min="161" max="161" width="14.28515625" style="39" bestFit="1" customWidth="1"/>
    <col min="162" max="162" width="8.7109375" style="39" bestFit="1" customWidth="1"/>
    <col min="163" max="163" width="9.28515625" style="39" bestFit="1" customWidth="1"/>
    <col min="164" max="164" width="8.7109375" style="39" bestFit="1" customWidth="1"/>
    <col min="165" max="165" width="8.5703125" style="39" bestFit="1" customWidth="1"/>
    <col min="166" max="166" width="8.85546875" style="39" bestFit="1" customWidth="1"/>
    <col min="167" max="167" width="9.7109375" style="39" bestFit="1" customWidth="1"/>
    <col min="168" max="168" width="8.7109375" style="39" bestFit="1" customWidth="1"/>
    <col min="169" max="169" width="9.28515625" style="39" bestFit="1" customWidth="1"/>
    <col min="170" max="170" width="8.7109375" style="39" bestFit="1" customWidth="1"/>
    <col min="171" max="171" width="8.5703125" style="39" bestFit="1" customWidth="1"/>
    <col min="172" max="172" width="8.85546875" style="39" bestFit="1" customWidth="1"/>
    <col min="173" max="173" width="13.5703125" style="39" bestFit="1" customWidth="1"/>
    <col min="174" max="175" width="11.5703125" style="39" bestFit="1" customWidth="1"/>
    <col min="176" max="177" width="10" style="39" bestFit="1" customWidth="1"/>
    <col min="178" max="178" width="11.5703125" style="39" bestFit="1" customWidth="1"/>
    <col min="179" max="179" width="12.7109375" style="39" customWidth="1"/>
    <col min="180" max="180" width="10" style="39" bestFit="1" customWidth="1"/>
    <col min="181" max="181" width="9.7109375" style="39" bestFit="1" customWidth="1"/>
    <col min="182" max="182" width="9.140625" style="39" customWidth="1"/>
    <col min="183" max="183" width="8.5703125" style="39" bestFit="1" customWidth="1"/>
    <col min="184" max="188" width="9.85546875" style="39" bestFit="1" customWidth="1"/>
    <col min="189" max="189" width="8.5703125" style="39" bestFit="1" customWidth="1"/>
    <col min="190" max="190" width="9.85546875" style="39" bestFit="1" customWidth="1"/>
    <col min="191" max="194" width="11.140625" style="39" bestFit="1" customWidth="1"/>
    <col min="195" max="195" width="10" style="39" bestFit="1" customWidth="1"/>
    <col min="196" max="196" width="9.5703125" style="39" bestFit="1" customWidth="1"/>
    <col min="197" max="197" width="11.28515625" style="39" bestFit="1" customWidth="1"/>
    <col min="198" max="198" width="11.140625" style="39" bestFit="1" customWidth="1"/>
    <col min="199" max="201" width="10" style="39" bestFit="1" customWidth="1"/>
    <col min="202" max="202" width="9.85546875" style="39" bestFit="1" customWidth="1"/>
    <col min="203" max="203" width="12.5703125" style="39" bestFit="1" customWidth="1"/>
    <col min="204" max="206" width="11.140625" style="39" bestFit="1" customWidth="1"/>
    <col min="207" max="207" width="10" style="39" bestFit="1" customWidth="1"/>
    <col min="208" max="208" width="9.85546875" style="39" bestFit="1" customWidth="1"/>
    <col min="209" max="209" width="11.140625" style="39" bestFit="1" customWidth="1"/>
    <col min="210" max="213" width="10" style="39" bestFit="1" customWidth="1"/>
    <col min="214" max="214" width="9.85546875" style="39" bestFit="1" customWidth="1"/>
    <col min="215" max="215" width="12" style="39" customWidth="1"/>
    <col min="216" max="216" width="11.140625" style="39" bestFit="1" customWidth="1"/>
    <col min="217" max="219" width="10" style="39" bestFit="1" customWidth="1"/>
    <col min="220" max="220" width="9.85546875" style="39" bestFit="1" customWidth="1"/>
    <col min="221" max="221" width="11.85546875" style="39" bestFit="1" customWidth="1"/>
    <col min="222" max="222" width="8.85546875" style="39" bestFit="1" customWidth="1"/>
    <col min="223" max="223" width="9.28515625" style="39" bestFit="1" customWidth="1"/>
    <col min="224" max="224" width="8.140625" style="39" customWidth="1"/>
    <col min="225" max="225" width="8.5703125" style="39" bestFit="1" customWidth="1"/>
    <col min="226" max="226" width="8.85546875" style="39" bestFit="1" customWidth="1"/>
    <col min="227" max="227" width="13.7109375" style="39" bestFit="1" customWidth="1"/>
    <col min="228" max="229" width="10.5703125" style="39" bestFit="1" customWidth="1"/>
    <col min="230" max="230" width="9.85546875" style="39" bestFit="1" customWidth="1"/>
    <col min="231" max="231" width="8.85546875" style="39" bestFit="1" customWidth="1"/>
    <col min="232" max="232" width="11.28515625" style="39" bestFit="1" customWidth="1"/>
    <col min="233" max="233" width="12" style="39" customWidth="1"/>
    <col min="234" max="234" width="11.140625" style="39" bestFit="1" customWidth="1"/>
    <col min="235" max="237" width="10" style="39" bestFit="1" customWidth="1"/>
    <col min="238" max="238" width="11.28515625" style="39" bestFit="1" customWidth="1"/>
    <col min="239" max="239" width="12" style="39" customWidth="1"/>
    <col min="240" max="240" width="11.140625" style="39" bestFit="1" customWidth="1"/>
    <col min="241" max="243" width="10" style="39" bestFit="1" customWidth="1"/>
    <col min="244" max="244" width="9.85546875" style="39" bestFit="1" customWidth="1"/>
    <col min="245" max="245" width="10.140625" style="39" bestFit="1" customWidth="1"/>
    <col min="246" max="247" width="10" style="39" bestFit="1" customWidth="1"/>
    <col min="248" max="248" width="9.85546875" style="39" bestFit="1" customWidth="1"/>
    <col min="249" max="249" width="8.5703125" style="39" bestFit="1" customWidth="1"/>
    <col min="250" max="250" width="11.28515625" style="39" bestFit="1" customWidth="1"/>
    <col min="251" max="251" width="13.7109375" style="39" bestFit="1" customWidth="1"/>
    <col min="252" max="253" width="11.28515625" style="39" bestFit="1" customWidth="1"/>
    <col min="254" max="254" width="9.85546875" style="39" bestFit="1" customWidth="1"/>
    <col min="255" max="255" width="9.42578125" style="39" bestFit="1" customWidth="1"/>
    <col min="256" max="256" width="11.28515625" style="39" bestFit="1" customWidth="1"/>
    <col min="257" max="257" width="11.140625" style="40" bestFit="1" customWidth="1"/>
    <col min="258" max="261" width="10" style="39" bestFit="1" customWidth="1"/>
    <col min="262" max="262" width="9.85546875" style="39" bestFit="1" customWidth="1"/>
    <col min="263" max="263" width="12" style="39" customWidth="1"/>
    <col min="264" max="264" width="11.140625" style="39" bestFit="1" customWidth="1"/>
    <col min="265" max="267" width="10" style="39" bestFit="1" customWidth="1"/>
    <col min="268" max="268" width="9.85546875" style="39" bestFit="1" customWidth="1"/>
    <col min="269" max="269" width="10.140625" style="39" bestFit="1" customWidth="1"/>
    <col min="270" max="270" width="9.85546875" style="39" bestFit="1" customWidth="1"/>
    <col min="271" max="271" width="10" style="39" bestFit="1" customWidth="1"/>
    <col min="272" max="272" width="8.85546875" style="39" bestFit="1" customWidth="1"/>
    <col min="273" max="273" width="8.5703125" style="39" bestFit="1" customWidth="1"/>
    <col min="274" max="274" width="11.28515625" style="39" bestFit="1" customWidth="1"/>
    <col min="275" max="275" width="13.7109375" style="39" bestFit="1" customWidth="1"/>
    <col min="276" max="276" width="11.28515625" style="39" bestFit="1" customWidth="1"/>
    <col min="277" max="277" width="10.5703125" style="39" bestFit="1" customWidth="1"/>
    <col min="278" max="278" width="9.85546875" style="39" bestFit="1" customWidth="1"/>
    <col min="279" max="279" width="9.42578125" style="39" bestFit="1" customWidth="1"/>
    <col min="280" max="280" width="11.28515625" style="39" bestFit="1" customWidth="1"/>
    <col min="281" max="281" width="3.140625" style="39" customWidth="1"/>
    <col min="282" max="282" width="14.5703125" style="39" bestFit="1" customWidth="1"/>
    <col min="283" max="283" width="11.28515625" style="39" bestFit="1" customWidth="1"/>
    <col min="284" max="284" width="9.85546875" style="39" bestFit="1" customWidth="1"/>
    <col min="285" max="285" width="11.28515625" style="39" bestFit="1" customWidth="1"/>
    <col min="286" max="286" width="8.85546875" style="39" bestFit="1" customWidth="1"/>
    <col min="287" max="287" width="11.28515625" style="39" bestFit="1" customWidth="1"/>
    <col min="288" max="288" width="12.28515625" style="39" bestFit="1" customWidth="1"/>
    <col min="289" max="289" width="12.85546875" style="42" customWidth="1"/>
    <col min="290" max="16384" width="9.140625" style="42"/>
  </cols>
  <sheetData>
    <row r="1" spans="1:288" x14ac:dyDescent="0.2">
      <c r="A1" s="38" t="s">
        <v>249</v>
      </c>
    </row>
    <row r="2" spans="1:288" s="38" customForma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3" t="s">
        <v>168</v>
      </c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 t="s">
        <v>170</v>
      </c>
      <c r="AS2" s="44"/>
      <c r="AT2" s="44"/>
      <c r="AU2" s="44"/>
      <c r="AV2" s="44"/>
      <c r="AW2" s="44"/>
      <c r="AX2" s="46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5" t="s">
        <v>171</v>
      </c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5" t="s">
        <v>172</v>
      </c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5" t="s">
        <v>173</v>
      </c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7" t="s">
        <v>175</v>
      </c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7" t="s">
        <v>176</v>
      </c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5" t="s">
        <v>177</v>
      </c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80"/>
      <c r="JW2" s="81"/>
      <c r="JX2" s="81"/>
      <c r="JY2" s="81"/>
      <c r="JZ2" s="80"/>
      <c r="KA2" s="44"/>
      <c r="KB2" s="44"/>
    </row>
    <row r="3" spans="1:288" s="38" customFormat="1" x14ac:dyDescent="0.2">
      <c r="A3" s="38" t="s">
        <v>112</v>
      </c>
      <c r="B3" s="47" t="s">
        <v>234</v>
      </c>
      <c r="D3" s="44"/>
      <c r="F3" s="44"/>
      <c r="G3" s="44"/>
      <c r="H3" s="47" t="s">
        <v>235</v>
      </c>
      <c r="I3" s="44"/>
      <c r="J3" s="44"/>
      <c r="K3" s="44"/>
      <c r="L3" s="44"/>
      <c r="M3" s="44"/>
      <c r="N3" s="48" t="s">
        <v>236</v>
      </c>
      <c r="O3" s="49"/>
      <c r="P3" s="49"/>
      <c r="Q3" s="49"/>
      <c r="R3" s="49"/>
      <c r="S3" s="49"/>
      <c r="T3" s="47" t="s">
        <v>113</v>
      </c>
      <c r="U3" s="44" t="s">
        <v>179</v>
      </c>
      <c r="V3" s="44"/>
      <c r="W3" s="44"/>
      <c r="X3" s="44"/>
      <c r="Y3" s="44"/>
      <c r="Z3" s="47" t="s">
        <v>114</v>
      </c>
      <c r="AA3" s="44" t="s">
        <v>180</v>
      </c>
      <c r="AB3" s="44"/>
      <c r="AC3" s="44"/>
      <c r="AD3" s="44"/>
      <c r="AE3" s="44"/>
      <c r="AF3" s="47" t="s">
        <v>61</v>
      </c>
      <c r="AG3" s="44"/>
      <c r="AH3" s="44" t="s">
        <v>181</v>
      </c>
      <c r="AI3" s="44"/>
      <c r="AJ3" s="44"/>
      <c r="AK3" s="44"/>
      <c r="AL3" s="48" t="s">
        <v>169</v>
      </c>
      <c r="AM3" s="49"/>
      <c r="AN3" s="49"/>
      <c r="AO3" s="49"/>
      <c r="AP3" s="49"/>
      <c r="AQ3" s="49"/>
      <c r="AR3" s="45" t="s">
        <v>115</v>
      </c>
      <c r="AS3" s="44"/>
      <c r="AT3" s="44" t="s">
        <v>182</v>
      </c>
      <c r="AU3" s="44"/>
      <c r="AV3" s="44"/>
      <c r="AW3" s="44"/>
      <c r="AX3" s="50" t="s">
        <v>183</v>
      </c>
      <c r="AZ3" s="44" t="s">
        <v>184</v>
      </c>
      <c r="BA3" s="44"/>
      <c r="BB3" s="44"/>
      <c r="BC3" s="44"/>
      <c r="BD3" s="44"/>
      <c r="BE3" s="47" t="s">
        <v>238</v>
      </c>
      <c r="BF3" s="47"/>
      <c r="BG3" s="44"/>
      <c r="BH3" s="47"/>
      <c r="BI3" s="44"/>
      <c r="BJ3" s="44"/>
      <c r="BK3" s="48" t="s">
        <v>117</v>
      </c>
      <c r="BL3" s="49"/>
      <c r="BM3" s="49"/>
      <c r="BN3" s="49"/>
      <c r="BO3" s="49"/>
      <c r="BP3" s="49"/>
      <c r="BQ3" s="49"/>
      <c r="BR3" s="45" t="s">
        <v>52</v>
      </c>
      <c r="BS3" s="44"/>
      <c r="BT3" s="44" t="s">
        <v>185</v>
      </c>
      <c r="BU3" s="44"/>
      <c r="BV3" s="44"/>
      <c r="BW3" s="44"/>
      <c r="BX3" s="44" t="s">
        <v>6</v>
      </c>
      <c r="BY3" s="44" t="s">
        <v>186</v>
      </c>
      <c r="BZ3" s="44"/>
      <c r="CA3" s="44"/>
      <c r="CB3" s="44"/>
      <c r="CC3" s="44"/>
      <c r="CD3" s="50" t="s">
        <v>118</v>
      </c>
      <c r="CE3" s="44" t="s">
        <v>187</v>
      </c>
      <c r="CF3" s="44"/>
      <c r="CG3" s="44"/>
      <c r="CH3" s="44"/>
      <c r="CI3" s="44"/>
      <c r="CJ3" s="44"/>
      <c r="CK3" s="48" t="s">
        <v>119</v>
      </c>
      <c r="CL3" s="49"/>
      <c r="CM3" s="49"/>
      <c r="CN3" s="49"/>
      <c r="CO3" s="49"/>
      <c r="CP3" s="49"/>
      <c r="CQ3" s="49"/>
      <c r="CR3" s="45" t="s">
        <v>7</v>
      </c>
      <c r="CS3" s="44" t="s">
        <v>188</v>
      </c>
      <c r="CT3" s="44"/>
      <c r="CU3" s="44"/>
      <c r="CV3" s="44"/>
      <c r="CW3" s="44"/>
      <c r="CX3" s="44"/>
      <c r="CY3" s="44" t="s">
        <v>120</v>
      </c>
      <c r="CZ3" s="44" t="s">
        <v>189</v>
      </c>
      <c r="DA3" s="44"/>
      <c r="DB3" s="44"/>
      <c r="DC3" s="44"/>
      <c r="DD3" s="44"/>
      <c r="DE3" s="44"/>
      <c r="DF3" s="47" t="s">
        <v>122</v>
      </c>
      <c r="DG3" s="44" t="s">
        <v>190</v>
      </c>
      <c r="DH3" s="44"/>
      <c r="DI3" s="44"/>
      <c r="DJ3" s="44"/>
      <c r="DK3" s="44"/>
      <c r="DL3" s="44"/>
      <c r="DM3" s="44" t="s">
        <v>121</v>
      </c>
      <c r="DN3" s="44" t="s">
        <v>191</v>
      </c>
      <c r="DO3" s="44"/>
      <c r="DP3" s="44"/>
      <c r="DQ3" s="44"/>
      <c r="DR3" s="44"/>
      <c r="DS3" s="44"/>
      <c r="DT3" s="48" t="s">
        <v>123</v>
      </c>
      <c r="DU3" s="49"/>
      <c r="DV3" s="49"/>
      <c r="DW3" s="49"/>
      <c r="DX3" s="49"/>
      <c r="DY3" s="49"/>
      <c r="DZ3" s="49"/>
      <c r="EA3" s="45" t="s">
        <v>124</v>
      </c>
      <c r="EB3" s="44" t="s">
        <v>192</v>
      </c>
      <c r="EC3" s="44"/>
      <c r="ED3" s="44"/>
      <c r="EE3" s="44"/>
      <c r="EF3" s="44"/>
      <c r="EG3" s="47" t="s">
        <v>125</v>
      </c>
      <c r="EH3" s="44" t="s">
        <v>193</v>
      </c>
      <c r="EI3" s="44"/>
      <c r="EJ3" s="44"/>
      <c r="EK3" s="44"/>
      <c r="EL3" s="44"/>
      <c r="EM3" s="47" t="s">
        <v>128</v>
      </c>
      <c r="EN3" s="44" t="s">
        <v>194</v>
      </c>
      <c r="EO3" s="44"/>
      <c r="EP3" s="44"/>
      <c r="EQ3" s="44"/>
      <c r="ER3" s="44"/>
      <c r="ES3" s="47" t="s">
        <v>129</v>
      </c>
      <c r="ET3" s="44" t="s">
        <v>195</v>
      </c>
      <c r="EU3" s="44"/>
      <c r="EV3" s="44"/>
      <c r="EW3" s="44"/>
      <c r="EX3" s="44"/>
      <c r="EY3" s="47" t="s">
        <v>127</v>
      </c>
      <c r="EZ3" s="44" t="s">
        <v>196</v>
      </c>
      <c r="FA3" s="44"/>
      <c r="FB3" s="44"/>
      <c r="FC3" s="44"/>
      <c r="FD3" s="44"/>
      <c r="FE3" s="47" t="s">
        <v>8</v>
      </c>
      <c r="FF3" s="44" t="s">
        <v>197</v>
      </c>
      <c r="FG3" s="44"/>
      <c r="FH3" s="44"/>
      <c r="FI3" s="44"/>
      <c r="FJ3" s="44"/>
      <c r="FK3" s="47" t="s">
        <v>126</v>
      </c>
      <c r="FL3" s="44" t="s">
        <v>198</v>
      </c>
      <c r="FM3" s="44"/>
      <c r="FN3" s="44"/>
      <c r="FO3" s="44"/>
      <c r="FP3" s="44"/>
      <c r="FQ3" s="48" t="s">
        <v>174</v>
      </c>
      <c r="FR3" s="49"/>
      <c r="FS3" s="49"/>
      <c r="FT3" s="49"/>
      <c r="FU3" s="49"/>
      <c r="FV3" s="49"/>
      <c r="FW3" s="47" t="s">
        <v>135</v>
      </c>
      <c r="FX3" s="44" t="s">
        <v>199</v>
      </c>
      <c r="FY3" s="44"/>
      <c r="FZ3" s="44"/>
      <c r="GA3" s="44"/>
      <c r="GB3" s="44"/>
      <c r="GC3" s="44" t="s">
        <v>132</v>
      </c>
      <c r="GD3" s="44" t="s">
        <v>200</v>
      </c>
      <c r="GE3" s="44"/>
      <c r="GF3" s="44"/>
      <c r="GG3" s="44"/>
      <c r="GH3" s="44"/>
      <c r="GI3" s="44" t="s">
        <v>9</v>
      </c>
      <c r="GJ3" s="44" t="s">
        <v>201</v>
      </c>
      <c r="GK3" s="44"/>
      <c r="GL3" s="44"/>
      <c r="GM3" s="44"/>
      <c r="GN3" s="44"/>
      <c r="GO3" s="47" t="s">
        <v>134</v>
      </c>
      <c r="GP3" s="44" t="s">
        <v>202</v>
      </c>
      <c r="GQ3" s="44"/>
      <c r="GR3" s="44"/>
      <c r="GS3" s="44"/>
      <c r="GT3" s="44"/>
      <c r="GU3" s="47" t="s">
        <v>137</v>
      </c>
      <c r="GV3" s="44" t="s">
        <v>203</v>
      </c>
      <c r="GW3" s="44"/>
      <c r="GX3" s="44"/>
      <c r="GY3" s="44"/>
      <c r="GZ3" s="44"/>
      <c r="HA3" s="47" t="s">
        <v>136</v>
      </c>
      <c r="HB3" s="44" t="s">
        <v>204</v>
      </c>
      <c r="HC3" s="44"/>
      <c r="HD3" s="44"/>
      <c r="HE3" s="44"/>
      <c r="HF3" s="44"/>
      <c r="HG3" s="47" t="s">
        <v>133</v>
      </c>
      <c r="HH3" s="44" t="s">
        <v>205</v>
      </c>
      <c r="HI3" s="44"/>
      <c r="HJ3" s="44"/>
      <c r="HK3" s="44"/>
      <c r="HL3" s="44"/>
      <c r="HM3" s="47" t="s">
        <v>51</v>
      </c>
      <c r="HN3" s="44" t="s">
        <v>206</v>
      </c>
      <c r="HO3" s="44"/>
      <c r="HP3" s="44"/>
      <c r="HQ3" s="44"/>
      <c r="HR3" s="44"/>
      <c r="HS3" s="48" t="s">
        <v>131</v>
      </c>
      <c r="HT3" s="49"/>
      <c r="HU3" s="49"/>
      <c r="HV3" s="49"/>
      <c r="HW3" s="49"/>
      <c r="HX3" s="49"/>
      <c r="HY3" s="47" t="s">
        <v>139</v>
      </c>
      <c r="HZ3" s="44" t="s">
        <v>207</v>
      </c>
      <c r="IA3" s="44"/>
      <c r="IB3" s="44"/>
      <c r="IC3" s="44" t="s">
        <v>164</v>
      </c>
      <c r="ID3" s="44"/>
      <c r="IE3" s="47" t="s">
        <v>163</v>
      </c>
      <c r="IF3" s="44"/>
      <c r="IG3" s="44" t="s">
        <v>208</v>
      </c>
      <c r="IH3" s="44"/>
      <c r="II3" s="44"/>
      <c r="IJ3" s="44"/>
      <c r="IK3" s="47" t="s">
        <v>140</v>
      </c>
      <c r="IL3" s="44"/>
      <c r="IM3" s="44" t="s">
        <v>209</v>
      </c>
      <c r="IN3" s="44"/>
      <c r="IO3" s="44"/>
      <c r="IP3" s="44"/>
      <c r="IQ3" s="48" t="s">
        <v>165</v>
      </c>
      <c r="IR3" s="49"/>
      <c r="IS3" s="49"/>
      <c r="IT3" s="49"/>
      <c r="IU3" s="49"/>
      <c r="IV3" s="49"/>
      <c r="IW3" s="45" t="s">
        <v>142</v>
      </c>
      <c r="IX3" s="44"/>
      <c r="IY3" s="44" t="s">
        <v>210</v>
      </c>
      <c r="IZ3" s="44"/>
      <c r="JA3" s="44"/>
      <c r="JB3" s="44"/>
      <c r="JC3" s="47" t="s">
        <v>143</v>
      </c>
      <c r="JD3" s="44" t="s">
        <v>211</v>
      </c>
      <c r="JE3" s="44"/>
      <c r="JF3" s="44"/>
      <c r="JG3" s="44"/>
      <c r="JH3" s="44"/>
      <c r="JI3" s="47" t="s">
        <v>144</v>
      </c>
      <c r="JJ3" s="44"/>
      <c r="JK3" s="44" t="s">
        <v>212</v>
      </c>
      <c r="JL3" s="44"/>
      <c r="JM3" s="44"/>
      <c r="JN3" s="44"/>
      <c r="JO3" s="48" t="s">
        <v>166</v>
      </c>
      <c r="JP3" s="49"/>
      <c r="JQ3" s="49"/>
      <c r="JR3" s="49"/>
      <c r="JS3" s="49"/>
      <c r="JT3" s="49"/>
      <c r="JU3" s="44"/>
      <c r="JV3" s="48" t="s">
        <v>73</v>
      </c>
      <c r="JW3" s="49"/>
      <c r="JX3" s="49"/>
      <c r="JY3" s="49"/>
      <c r="JZ3" s="49"/>
      <c r="KA3" s="49"/>
      <c r="KB3" s="49"/>
    </row>
    <row r="4" spans="1:288" x14ac:dyDescent="0.2">
      <c r="B4" s="39" t="s">
        <v>76</v>
      </c>
      <c r="C4" s="39" t="s">
        <v>53</v>
      </c>
      <c r="D4" s="39" t="s">
        <v>54</v>
      </c>
      <c r="E4" s="39" t="s">
        <v>55</v>
      </c>
      <c r="F4" s="39" t="s">
        <v>79</v>
      </c>
      <c r="G4" s="39" t="s">
        <v>11</v>
      </c>
      <c r="H4" s="39" t="s">
        <v>76</v>
      </c>
      <c r="I4" s="39" t="s">
        <v>53</v>
      </c>
      <c r="J4" s="39" t="s">
        <v>54</v>
      </c>
      <c r="K4" s="39" t="s">
        <v>55</v>
      </c>
      <c r="L4" s="39" t="s">
        <v>79</v>
      </c>
      <c r="M4" s="39" t="s">
        <v>11</v>
      </c>
      <c r="N4" s="51" t="s">
        <v>76</v>
      </c>
      <c r="O4" s="51" t="s">
        <v>53</v>
      </c>
      <c r="P4" s="51" t="s">
        <v>54</v>
      </c>
      <c r="Q4" s="51" t="s">
        <v>55</v>
      </c>
      <c r="R4" s="51" t="s">
        <v>80</v>
      </c>
      <c r="S4" s="51" t="s">
        <v>11</v>
      </c>
      <c r="T4" s="39" t="s">
        <v>76</v>
      </c>
      <c r="U4" s="39" t="s">
        <v>53</v>
      </c>
      <c r="V4" s="39" t="s">
        <v>54</v>
      </c>
      <c r="W4" s="39" t="s">
        <v>55</v>
      </c>
      <c r="X4" s="39" t="s">
        <v>79</v>
      </c>
      <c r="Y4" s="39" t="s">
        <v>11</v>
      </c>
      <c r="Z4" s="39" t="s">
        <v>76</v>
      </c>
      <c r="AA4" s="39" t="s">
        <v>53</v>
      </c>
      <c r="AB4" s="39" t="s">
        <v>54</v>
      </c>
      <c r="AC4" s="39" t="s">
        <v>55</v>
      </c>
      <c r="AD4" s="39" t="s">
        <v>79</v>
      </c>
      <c r="AE4" s="39" t="s">
        <v>11</v>
      </c>
      <c r="AF4" s="39" t="s">
        <v>76</v>
      </c>
      <c r="AG4" s="39" t="s">
        <v>53</v>
      </c>
      <c r="AH4" s="39" t="s">
        <v>54</v>
      </c>
      <c r="AI4" s="39" t="s">
        <v>55</v>
      </c>
      <c r="AJ4" s="39" t="s">
        <v>79</v>
      </c>
      <c r="AK4" s="39" t="s">
        <v>11</v>
      </c>
      <c r="AL4" s="51" t="s">
        <v>76</v>
      </c>
      <c r="AM4" s="51" t="s">
        <v>53</v>
      </c>
      <c r="AN4" s="51" t="s">
        <v>54</v>
      </c>
      <c r="AO4" s="51" t="s">
        <v>55</v>
      </c>
      <c r="AP4" s="51" t="s">
        <v>80</v>
      </c>
      <c r="AQ4" s="51" t="s">
        <v>11</v>
      </c>
      <c r="AR4" s="40" t="s">
        <v>76</v>
      </c>
      <c r="AS4" s="39" t="s">
        <v>53</v>
      </c>
      <c r="AT4" s="39" t="s">
        <v>54</v>
      </c>
      <c r="AU4" s="39" t="s">
        <v>55</v>
      </c>
      <c r="AV4" s="39" t="s">
        <v>79</v>
      </c>
      <c r="AW4" s="39" t="s">
        <v>11</v>
      </c>
      <c r="AX4" s="41" t="s">
        <v>76</v>
      </c>
      <c r="AY4" s="39" t="s">
        <v>53</v>
      </c>
      <c r="AZ4" s="39" t="s">
        <v>54</v>
      </c>
      <c r="BA4" s="39" t="s">
        <v>55</v>
      </c>
      <c r="BB4" s="39" t="s">
        <v>79</v>
      </c>
      <c r="BC4" s="39" t="s">
        <v>162</v>
      </c>
      <c r="BD4" s="39" t="s">
        <v>11</v>
      </c>
      <c r="BE4" s="39" t="s">
        <v>76</v>
      </c>
      <c r="BF4" s="39" t="s">
        <v>53</v>
      </c>
      <c r="BG4" s="39" t="s">
        <v>54</v>
      </c>
      <c r="BH4" s="39" t="s">
        <v>55</v>
      </c>
      <c r="BI4" s="39" t="s">
        <v>79</v>
      </c>
      <c r="BJ4" s="39" t="s">
        <v>11</v>
      </c>
      <c r="BK4" s="51" t="s">
        <v>76</v>
      </c>
      <c r="BL4" s="51" t="s">
        <v>53</v>
      </c>
      <c r="BM4" s="51" t="s">
        <v>54</v>
      </c>
      <c r="BN4" s="51" t="s">
        <v>55</v>
      </c>
      <c r="BO4" s="51" t="s">
        <v>80</v>
      </c>
      <c r="BP4" s="51" t="s">
        <v>162</v>
      </c>
      <c r="BQ4" s="51" t="s">
        <v>11</v>
      </c>
      <c r="BR4" s="40" t="s">
        <v>76</v>
      </c>
      <c r="BS4" s="39" t="s">
        <v>53</v>
      </c>
      <c r="BT4" s="39" t="s">
        <v>54</v>
      </c>
      <c r="BU4" s="39" t="s">
        <v>55</v>
      </c>
      <c r="BV4" s="39" t="s">
        <v>79</v>
      </c>
      <c r="BW4" s="39" t="s">
        <v>11</v>
      </c>
      <c r="BX4" s="39" t="s">
        <v>76</v>
      </c>
      <c r="BY4" s="39" t="s">
        <v>53</v>
      </c>
      <c r="BZ4" s="39" t="s">
        <v>54</v>
      </c>
      <c r="CA4" s="39" t="s">
        <v>55</v>
      </c>
      <c r="CB4" s="39" t="s">
        <v>79</v>
      </c>
      <c r="CC4" s="39" t="s">
        <v>11</v>
      </c>
      <c r="CD4" s="41" t="s">
        <v>76</v>
      </c>
      <c r="CE4" s="39" t="s">
        <v>53</v>
      </c>
      <c r="CF4" s="39" t="s">
        <v>54</v>
      </c>
      <c r="CG4" s="39" t="s">
        <v>55</v>
      </c>
      <c r="CH4" s="39" t="s">
        <v>79</v>
      </c>
      <c r="CI4" s="39" t="s">
        <v>162</v>
      </c>
      <c r="CJ4" s="39" t="s">
        <v>11</v>
      </c>
      <c r="CK4" s="51" t="s">
        <v>76</v>
      </c>
      <c r="CL4" s="51" t="s">
        <v>53</v>
      </c>
      <c r="CM4" s="51" t="s">
        <v>54</v>
      </c>
      <c r="CN4" s="51" t="s">
        <v>55</v>
      </c>
      <c r="CO4" s="51" t="s">
        <v>80</v>
      </c>
      <c r="CP4" s="51" t="s">
        <v>162</v>
      </c>
      <c r="CQ4" s="51" t="s">
        <v>11</v>
      </c>
      <c r="CR4" s="40" t="s">
        <v>76</v>
      </c>
      <c r="CS4" s="39" t="s">
        <v>53</v>
      </c>
      <c r="CT4" s="39" t="s">
        <v>54</v>
      </c>
      <c r="CU4" s="39" t="s">
        <v>55</v>
      </c>
      <c r="CV4" s="39" t="s">
        <v>79</v>
      </c>
      <c r="CW4" s="52" t="s">
        <v>162</v>
      </c>
      <c r="CX4" s="39" t="s">
        <v>11</v>
      </c>
      <c r="CY4" s="39" t="s">
        <v>76</v>
      </c>
      <c r="CZ4" s="39" t="s">
        <v>53</v>
      </c>
      <c r="DA4" s="39" t="s">
        <v>54</v>
      </c>
      <c r="DB4" s="39" t="s">
        <v>55</v>
      </c>
      <c r="DC4" s="39" t="s">
        <v>79</v>
      </c>
      <c r="DD4" s="52" t="s">
        <v>162</v>
      </c>
      <c r="DE4" s="39" t="s">
        <v>11</v>
      </c>
      <c r="DF4" s="39" t="s">
        <v>76</v>
      </c>
      <c r="DG4" s="39" t="s">
        <v>53</v>
      </c>
      <c r="DH4" s="39" t="s">
        <v>54</v>
      </c>
      <c r="DI4" s="39" t="s">
        <v>55</v>
      </c>
      <c r="DJ4" s="39" t="s">
        <v>79</v>
      </c>
      <c r="DK4" s="52" t="s">
        <v>162</v>
      </c>
      <c r="DL4" s="39" t="s">
        <v>11</v>
      </c>
      <c r="DM4" s="39" t="s">
        <v>76</v>
      </c>
      <c r="DN4" s="39" t="s">
        <v>53</v>
      </c>
      <c r="DO4" s="39" t="s">
        <v>54</v>
      </c>
      <c r="DP4" s="39" t="s">
        <v>55</v>
      </c>
      <c r="DQ4" s="39" t="s">
        <v>79</v>
      </c>
      <c r="DR4" s="52" t="s">
        <v>162</v>
      </c>
      <c r="DS4" s="39" t="s">
        <v>11</v>
      </c>
      <c r="DT4" s="51" t="s">
        <v>76</v>
      </c>
      <c r="DU4" s="51" t="s">
        <v>53</v>
      </c>
      <c r="DV4" s="51" t="s">
        <v>54</v>
      </c>
      <c r="DW4" s="51" t="s">
        <v>55</v>
      </c>
      <c r="DX4" s="51" t="s">
        <v>80</v>
      </c>
      <c r="DY4" s="53" t="s">
        <v>162</v>
      </c>
      <c r="DZ4" s="51" t="s">
        <v>11</v>
      </c>
      <c r="EA4" s="40" t="s">
        <v>76</v>
      </c>
      <c r="EB4" s="39" t="s">
        <v>53</v>
      </c>
      <c r="EC4" s="39" t="s">
        <v>54</v>
      </c>
      <c r="ED4" s="39" t="s">
        <v>55</v>
      </c>
      <c r="EE4" s="39" t="s">
        <v>79</v>
      </c>
      <c r="EF4" s="39" t="s">
        <v>11</v>
      </c>
      <c r="EG4" s="39" t="s">
        <v>76</v>
      </c>
      <c r="EH4" s="39" t="s">
        <v>53</v>
      </c>
      <c r="EI4" s="39" t="s">
        <v>54</v>
      </c>
      <c r="EJ4" s="39" t="s">
        <v>55</v>
      </c>
      <c r="EK4" s="39" t="s">
        <v>79</v>
      </c>
      <c r="EL4" s="39" t="s">
        <v>11</v>
      </c>
      <c r="EM4" s="39" t="s">
        <v>76</v>
      </c>
      <c r="EN4" s="39" t="s">
        <v>53</v>
      </c>
      <c r="EO4" s="39" t="s">
        <v>54</v>
      </c>
      <c r="EP4" s="39" t="s">
        <v>55</v>
      </c>
      <c r="EQ4" s="39" t="s">
        <v>79</v>
      </c>
      <c r="ER4" s="39" t="s">
        <v>11</v>
      </c>
      <c r="ES4" s="39" t="s">
        <v>76</v>
      </c>
      <c r="ET4" s="39" t="s">
        <v>53</v>
      </c>
      <c r="EU4" s="39" t="s">
        <v>54</v>
      </c>
      <c r="EV4" s="39" t="s">
        <v>55</v>
      </c>
      <c r="EW4" s="39" t="s">
        <v>79</v>
      </c>
      <c r="EX4" s="39" t="s">
        <v>11</v>
      </c>
      <c r="EY4" s="39" t="s">
        <v>76</v>
      </c>
      <c r="EZ4" s="39" t="s">
        <v>53</v>
      </c>
      <c r="FA4" s="39" t="s">
        <v>54</v>
      </c>
      <c r="FB4" s="39" t="s">
        <v>55</v>
      </c>
      <c r="FC4" s="39" t="s">
        <v>79</v>
      </c>
      <c r="FD4" s="39" t="s">
        <v>11</v>
      </c>
      <c r="FE4" s="39" t="s">
        <v>76</v>
      </c>
      <c r="FF4" s="39" t="s">
        <v>53</v>
      </c>
      <c r="FG4" s="39" t="s">
        <v>54</v>
      </c>
      <c r="FH4" s="39" t="s">
        <v>55</v>
      </c>
      <c r="FI4" s="39" t="s">
        <v>79</v>
      </c>
      <c r="FJ4" s="39" t="s">
        <v>11</v>
      </c>
      <c r="FK4" s="39" t="s">
        <v>76</v>
      </c>
      <c r="FL4" s="39" t="s">
        <v>53</v>
      </c>
      <c r="FM4" s="39" t="s">
        <v>54</v>
      </c>
      <c r="FN4" s="39" t="s">
        <v>55</v>
      </c>
      <c r="FO4" s="39" t="s">
        <v>79</v>
      </c>
      <c r="FP4" s="39" t="s">
        <v>11</v>
      </c>
      <c r="FQ4" s="51" t="s">
        <v>76</v>
      </c>
      <c r="FR4" s="51" t="s">
        <v>53</v>
      </c>
      <c r="FS4" s="51" t="s">
        <v>54</v>
      </c>
      <c r="FT4" s="51" t="s">
        <v>55</v>
      </c>
      <c r="FU4" s="51" t="s">
        <v>79</v>
      </c>
      <c r="FV4" s="51" t="s">
        <v>5</v>
      </c>
      <c r="FW4" s="39" t="s">
        <v>76</v>
      </c>
      <c r="FX4" s="39" t="s">
        <v>53</v>
      </c>
      <c r="FY4" s="39" t="s">
        <v>54</v>
      </c>
      <c r="FZ4" s="39" t="s">
        <v>55</v>
      </c>
      <c r="GA4" s="39" t="s">
        <v>79</v>
      </c>
      <c r="GB4" s="39" t="s">
        <v>11</v>
      </c>
      <c r="GC4" s="39" t="s">
        <v>76</v>
      </c>
      <c r="GD4" s="39" t="s">
        <v>53</v>
      </c>
      <c r="GE4" s="39" t="s">
        <v>54</v>
      </c>
      <c r="GF4" s="39" t="s">
        <v>55</v>
      </c>
      <c r="GG4" s="39" t="s">
        <v>79</v>
      </c>
      <c r="GH4" s="39" t="s">
        <v>11</v>
      </c>
      <c r="GI4" s="39" t="s">
        <v>76</v>
      </c>
      <c r="GJ4" s="39" t="s">
        <v>53</v>
      </c>
      <c r="GK4" s="39" t="s">
        <v>54</v>
      </c>
      <c r="GL4" s="39" t="s">
        <v>55</v>
      </c>
      <c r="GM4" s="39" t="s">
        <v>79</v>
      </c>
      <c r="GN4" s="39" t="s">
        <v>11</v>
      </c>
      <c r="GO4" s="39" t="s">
        <v>76</v>
      </c>
      <c r="GP4" s="39" t="s">
        <v>53</v>
      </c>
      <c r="GQ4" s="39" t="s">
        <v>54</v>
      </c>
      <c r="GR4" s="39" t="s">
        <v>55</v>
      </c>
      <c r="GS4" s="39" t="s">
        <v>79</v>
      </c>
      <c r="GT4" s="39" t="s">
        <v>11</v>
      </c>
      <c r="GU4" s="39" t="s">
        <v>76</v>
      </c>
      <c r="GV4" s="39" t="s">
        <v>53</v>
      </c>
      <c r="GW4" s="39" t="s">
        <v>54</v>
      </c>
      <c r="GX4" s="39" t="s">
        <v>55</v>
      </c>
      <c r="GY4" s="39" t="s">
        <v>79</v>
      </c>
      <c r="GZ4" s="39" t="s">
        <v>11</v>
      </c>
      <c r="HA4" s="39" t="s">
        <v>76</v>
      </c>
      <c r="HB4" s="39" t="s">
        <v>53</v>
      </c>
      <c r="HC4" s="39" t="s">
        <v>54</v>
      </c>
      <c r="HD4" s="39" t="s">
        <v>55</v>
      </c>
      <c r="HE4" s="39" t="s">
        <v>79</v>
      </c>
      <c r="HF4" s="39" t="s">
        <v>11</v>
      </c>
      <c r="HG4" s="39" t="s">
        <v>76</v>
      </c>
      <c r="HH4" s="39" t="s">
        <v>53</v>
      </c>
      <c r="HI4" s="39" t="s">
        <v>54</v>
      </c>
      <c r="HJ4" s="39" t="s">
        <v>55</v>
      </c>
      <c r="HK4" s="39" t="s">
        <v>79</v>
      </c>
      <c r="HL4" s="39" t="s">
        <v>11</v>
      </c>
      <c r="HM4" s="39" t="s">
        <v>76</v>
      </c>
      <c r="HN4" s="39" t="s">
        <v>53</v>
      </c>
      <c r="HO4" s="39" t="s">
        <v>54</v>
      </c>
      <c r="HP4" s="39" t="s">
        <v>55</v>
      </c>
      <c r="HQ4" s="39" t="s">
        <v>79</v>
      </c>
      <c r="HR4" s="39" t="s">
        <v>11</v>
      </c>
      <c r="HS4" s="51" t="s">
        <v>76</v>
      </c>
      <c r="HT4" s="51" t="s">
        <v>53</v>
      </c>
      <c r="HU4" s="51" t="s">
        <v>54</v>
      </c>
      <c r="HV4" s="51" t="s">
        <v>55</v>
      </c>
      <c r="HW4" s="51" t="s">
        <v>79</v>
      </c>
      <c r="HX4" s="51" t="s">
        <v>5</v>
      </c>
      <c r="HY4" s="39" t="s">
        <v>76</v>
      </c>
      <c r="HZ4" s="39" t="s">
        <v>53</v>
      </c>
      <c r="IA4" s="39" t="s">
        <v>54</v>
      </c>
      <c r="IB4" s="39" t="s">
        <v>55</v>
      </c>
      <c r="IC4" s="39" t="s">
        <v>79</v>
      </c>
      <c r="ID4" s="39" t="s">
        <v>11</v>
      </c>
      <c r="IE4" s="39" t="s">
        <v>76</v>
      </c>
      <c r="IF4" s="39" t="s">
        <v>53</v>
      </c>
      <c r="IG4" s="39" t="s">
        <v>54</v>
      </c>
      <c r="IH4" s="39" t="s">
        <v>55</v>
      </c>
      <c r="II4" s="39" t="s">
        <v>79</v>
      </c>
      <c r="IJ4" s="39" t="s">
        <v>11</v>
      </c>
      <c r="IK4" s="39" t="s">
        <v>76</v>
      </c>
      <c r="IL4" s="39" t="s">
        <v>53</v>
      </c>
      <c r="IM4" s="39" t="s">
        <v>54</v>
      </c>
      <c r="IN4" s="39" t="s">
        <v>55</v>
      </c>
      <c r="IO4" s="39" t="s">
        <v>79</v>
      </c>
      <c r="IP4" s="39" t="s">
        <v>11</v>
      </c>
      <c r="IQ4" s="51" t="s">
        <v>76</v>
      </c>
      <c r="IR4" s="51" t="s">
        <v>53</v>
      </c>
      <c r="IS4" s="51" t="s">
        <v>54</v>
      </c>
      <c r="IT4" s="51" t="s">
        <v>55</v>
      </c>
      <c r="IU4" s="51" t="s">
        <v>79</v>
      </c>
      <c r="IV4" s="51" t="s">
        <v>5</v>
      </c>
      <c r="IW4" s="40" t="s">
        <v>76</v>
      </c>
      <c r="IX4" s="39" t="s">
        <v>53</v>
      </c>
      <c r="IY4" s="39" t="s">
        <v>54</v>
      </c>
      <c r="IZ4" s="39" t="s">
        <v>55</v>
      </c>
      <c r="JA4" s="39" t="s">
        <v>79</v>
      </c>
      <c r="JB4" s="39" t="s">
        <v>11</v>
      </c>
      <c r="JC4" s="39" t="s">
        <v>76</v>
      </c>
      <c r="JD4" s="39" t="s">
        <v>53</v>
      </c>
      <c r="JE4" s="39" t="s">
        <v>54</v>
      </c>
      <c r="JF4" s="39" t="s">
        <v>55</v>
      </c>
      <c r="JG4" s="39" t="s">
        <v>79</v>
      </c>
      <c r="JH4" s="39" t="s">
        <v>11</v>
      </c>
      <c r="JI4" s="39" t="s">
        <v>76</v>
      </c>
      <c r="JJ4" s="39" t="s">
        <v>53</v>
      </c>
      <c r="JK4" s="39" t="s">
        <v>54</v>
      </c>
      <c r="JL4" s="39" t="s">
        <v>55</v>
      </c>
      <c r="JM4" s="39" t="s">
        <v>79</v>
      </c>
      <c r="JN4" s="39" t="s">
        <v>11</v>
      </c>
      <c r="JO4" s="51" t="s">
        <v>76</v>
      </c>
      <c r="JP4" s="51" t="s">
        <v>53</v>
      </c>
      <c r="JQ4" s="51" t="s">
        <v>54</v>
      </c>
      <c r="JR4" s="51" t="s">
        <v>55</v>
      </c>
      <c r="JS4" s="51" t="s">
        <v>79</v>
      </c>
      <c r="JT4" s="51" t="s">
        <v>5</v>
      </c>
      <c r="JV4" s="51" t="s">
        <v>76</v>
      </c>
      <c r="JW4" s="51" t="s">
        <v>53</v>
      </c>
      <c r="JX4" s="51" t="s">
        <v>54</v>
      </c>
      <c r="JY4" s="51" t="s">
        <v>55</v>
      </c>
      <c r="JZ4" s="51" t="s">
        <v>79</v>
      </c>
      <c r="KA4" s="53" t="s">
        <v>162</v>
      </c>
      <c r="KB4" s="51" t="s">
        <v>5</v>
      </c>
    </row>
    <row r="5" spans="1:288" s="54" customFormat="1" x14ac:dyDescent="0.2">
      <c r="A5" s="93" t="s">
        <v>12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0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0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0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0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55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55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0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</row>
    <row r="6" spans="1:288" s="56" customFormat="1" ht="12" customHeight="1" x14ac:dyDescent="0.2">
      <c r="A6" s="94" t="s">
        <v>13</v>
      </c>
      <c r="B6" s="84">
        <v>3163.2867316287402</v>
      </c>
      <c r="C6" s="84">
        <v>403.98973312842054</v>
      </c>
      <c r="D6" s="84">
        <v>811.31612256901451</v>
      </c>
      <c r="E6" s="84">
        <v>63.76400732183</v>
      </c>
      <c r="F6" s="60"/>
      <c r="G6" s="56">
        <f t="shared" ref="G6:G17" si="0">SUM(B6:F6)</f>
        <v>4442.3565946480048</v>
      </c>
      <c r="M6" s="56">
        <f t="shared" ref="M6:M17" si="1">SUM(H6:L6)</f>
        <v>0</v>
      </c>
      <c r="N6" s="57">
        <f>SUM(B6,H6)</f>
        <v>3163.2867316287402</v>
      </c>
      <c r="O6" s="57">
        <f>SUM(C6,I6)</f>
        <v>403.98973312842054</v>
      </c>
      <c r="P6" s="57">
        <f>SUM(D6,J6)</f>
        <v>811.31612256901451</v>
      </c>
      <c r="Q6" s="57">
        <f>SUM(E6,K6)</f>
        <v>63.76400732183</v>
      </c>
      <c r="R6" s="57">
        <f>SUM(F6,L6)</f>
        <v>0</v>
      </c>
      <c r="S6" s="57">
        <f t="shared" ref="S6:S17" si="2">SUM(N6:R6)</f>
        <v>4442.3565946480048</v>
      </c>
      <c r="T6" s="37"/>
      <c r="U6" s="37"/>
      <c r="V6" s="37"/>
      <c r="W6" s="37">
        <v>0.5</v>
      </c>
      <c r="Y6" s="56">
        <f t="shared" ref="Y6:Y17" si="3">SUM(T6:X6)</f>
        <v>0.5</v>
      </c>
      <c r="Z6" s="84"/>
      <c r="AA6" s="84">
        <v>382.98488573020848</v>
      </c>
      <c r="AB6" s="84">
        <v>67.899331752838435</v>
      </c>
      <c r="AC6" s="84">
        <v>72.361026854326241</v>
      </c>
      <c r="AD6" s="60"/>
      <c r="AE6" s="56">
        <f>SUM(Z6:AD6)</f>
        <v>523.24524433737315</v>
      </c>
      <c r="AF6" s="56">
        <v>136.92769398176182</v>
      </c>
      <c r="AH6" s="56">
        <v>11.988274648663612</v>
      </c>
      <c r="AI6" s="56">
        <v>1.75</v>
      </c>
      <c r="AK6" s="56">
        <f>SUM(AF6:AJ6)</f>
        <v>150.66596863042543</v>
      </c>
      <c r="AL6" s="57">
        <f>SUM(T6,Z6,AF6)</f>
        <v>136.92769398176182</v>
      </c>
      <c r="AM6" s="57">
        <f>SUM(U6,AA6,AG6)</f>
        <v>382.98488573020848</v>
      </c>
      <c r="AN6" s="57">
        <f>SUM(V6,AB6,AH6)</f>
        <v>79.88760640150204</v>
      </c>
      <c r="AO6" s="57">
        <f>SUM(W6,AC6,AI6)</f>
        <v>74.611026854326241</v>
      </c>
      <c r="AP6" s="57">
        <f>SUM(X6,AD6,AJ6)</f>
        <v>0</v>
      </c>
      <c r="AQ6" s="57">
        <f t="shared" ref="AQ6:AQ17" si="4">SUM(AL6:AP6)</f>
        <v>674.41121296779852</v>
      </c>
      <c r="AR6" s="58"/>
      <c r="AW6" s="56">
        <f>SUM(AR6:AV6)</f>
        <v>0</v>
      </c>
      <c r="AX6" s="56">
        <v>13.114260602193035</v>
      </c>
      <c r="BD6" s="56">
        <f>SUM(AX6:BC6)</f>
        <v>13.114260602193035</v>
      </c>
      <c r="BJ6" s="56">
        <f>SUM(BE6:BI6)</f>
        <v>0</v>
      </c>
      <c r="BK6" s="57">
        <f>SUM(AR6,AX6,BE6)</f>
        <v>13.114260602193035</v>
      </c>
      <c r="BL6" s="57">
        <f>SUM(AS6,AY6,BF6)</f>
        <v>0</v>
      </c>
      <c r="BM6" s="57">
        <f>SUM(AT6,AZ6,BG6)</f>
        <v>0</v>
      </c>
      <c r="BN6" s="57">
        <f>SUM(AU6,BA6,BH6)</f>
        <v>0</v>
      </c>
      <c r="BO6" s="57">
        <f>SUM(AV6,BB6,BI6)</f>
        <v>0</v>
      </c>
      <c r="BP6" s="57">
        <f>SUM(BC6)</f>
        <v>0</v>
      </c>
      <c r="BQ6" s="57">
        <f>SUM(BK6:BP6)</f>
        <v>13.114260602193035</v>
      </c>
      <c r="BR6" s="85"/>
      <c r="BS6" s="84"/>
      <c r="BT6" s="84"/>
      <c r="BU6" s="84"/>
      <c r="BW6" s="56">
        <f>SUM(BR6:BV6)</f>
        <v>0</v>
      </c>
      <c r="BX6" s="84"/>
      <c r="BY6" s="84"/>
      <c r="BZ6" s="84"/>
      <c r="CA6" s="84"/>
      <c r="CC6" s="56">
        <f>SUM(BX6:CB6)</f>
        <v>0</v>
      </c>
      <c r="CD6" s="84">
        <v>31090.008651012387</v>
      </c>
      <c r="CE6" s="84">
        <v>3457.3220854206588</v>
      </c>
      <c r="CF6" s="84">
        <v>962.64531018636831</v>
      </c>
      <c r="CG6" s="84">
        <v>20.5</v>
      </c>
      <c r="CH6" s="84"/>
      <c r="CI6" s="84"/>
      <c r="CJ6" s="56">
        <f>SUM(CD6:CI6)</f>
        <v>35530.476046619413</v>
      </c>
      <c r="CK6" s="57">
        <f>SUM(BR6,BX6,CD6)</f>
        <v>31090.008651012387</v>
      </c>
      <c r="CL6" s="57">
        <f>SUM(BS6,BY6,CE6)</f>
        <v>3457.3220854206588</v>
      </c>
      <c r="CM6" s="57">
        <f>SUM(BT6,BZ6,CF6)</f>
        <v>962.64531018636831</v>
      </c>
      <c r="CN6" s="57">
        <f>SUM(BU6,CA6,CG6)</f>
        <v>20.5</v>
      </c>
      <c r="CO6" s="57">
        <f>SUM(BV6,CB6,CH6)</f>
        <v>0</v>
      </c>
      <c r="CP6" s="57">
        <f>SUM(CI6)</f>
        <v>0</v>
      </c>
      <c r="CQ6" s="57">
        <f>SUM(CK6:CP6)</f>
        <v>35530.476046619413</v>
      </c>
      <c r="CR6" s="85"/>
      <c r="CS6" s="84"/>
      <c r="CT6" s="84"/>
      <c r="CU6" s="84"/>
      <c r="CV6" s="84"/>
      <c r="CW6" s="84"/>
      <c r="CX6" s="56">
        <f>SUM(CR6:CW6)</f>
        <v>0</v>
      </c>
      <c r="CY6" s="84">
        <v>73.213993959612452</v>
      </c>
      <c r="CZ6" s="84">
        <v>938.94568642667707</v>
      </c>
      <c r="DA6" s="84">
        <v>317.88311851287665</v>
      </c>
      <c r="DB6" s="84">
        <v>50.154037272950397</v>
      </c>
      <c r="DE6" s="56">
        <f>SUM(CY6:DD6)</f>
        <v>1380.1968361721165</v>
      </c>
      <c r="DF6" s="84">
        <v>33.735661921178618</v>
      </c>
      <c r="DG6" s="84"/>
      <c r="DH6" s="84"/>
      <c r="DI6" s="84">
        <v>1</v>
      </c>
      <c r="DJ6" s="84"/>
      <c r="DK6" s="84"/>
      <c r="DL6" s="56">
        <f>SUM(DF6:DK6)</f>
        <v>34.735661921178618</v>
      </c>
      <c r="DM6" s="84"/>
      <c r="DN6" s="84">
        <v>12.892240082791234</v>
      </c>
      <c r="DO6" s="84"/>
      <c r="DP6" s="84">
        <v>3.5</v>
      </c>
      <c r="DQ6" s="84"/>
      <c r="DR6" s="84"/>
      <c r="DS6" s="56">
        <f>SUM(DM6:DR6)</f>
        <v>16.392240082791233</v>
      </c>
      <c r="DT6" s="57">
        <f t="shared" ref="DT6:DY6" si="5">SUM(CR6,CY6,DF6,DM6)</f>
        <v>106.94965588079107</v>
      </c>
      <c r="DU6" s="57">
        <f t="shared" si="5"/>
        <v>951.83792650946828</v>
      </c>
      <c r="DV6" s="57">
        <f t="shared" si="5"/>
        <v>317.88311851287665</v>
      </c>
      <c r="DW6" s="57">
        <f t="shared" si="5"/>
        <v>54.654037272950397</v>
      </c>
      <c r="DX6" s="57">
        <f t="shared" si="5"/>
        <v>0</v>
      </c>
      <c r="DY6" s="57">
        <f t="shared" si="5"/>
        <v>0</v>
      </c>
      <c r="DZ6" s="57">
        <f t="shared" ref="DZ6:DZ17" si="6">SUM(DT6:DY6)</f>
        <v>1431.3247381760864</v>
      </c>
      <c r="EA6" s="85">
        <v>99.453203841704124</v>
      </c>
      <c r="EB6" s="84">
        <v>190.55691448189668</v>
      </c>
      <c r="EC6" s="84">
        <v>61.306255584900001</v>
      </c>
      <c r="ED6" s="84">
        <v>4.25</v>
      </c>
      <c r="EF6" s="56">
        <f>SUM(EA6:EE6)</f>
        <v>355.56637390850079</v>
      </c>
      <c r="EG6" s="84">
        <v>28.262089403080935</v>
      </c>
      <c r="EH6" s="84"/>
      <c r="EI6" s="84">
        <v>33.138449537599996</v>
      </c>
      <c r="EJ6" s="84">
        <v>3</v>
      </c>
      <c r="EK6" s="84"/>
      <c r="EL6" s="56">
        <f>SUM(EG6:EK6)</f>
        <v>64.400538940680931</v>
      </c>
      <c r="EM6" s="84">
        <v>673.91589513589997</v>
      </c>
      <c r="EN6" s="84">
        <v>222.00716922672001</v>
      </c>
      <c r="EO6" s="84">
        <v>618.45358152073004</v>
      </c>
      <c r="EP6" s="84">
        <v>164.96879426364632</v>
      </c>
      <c r="EQ6" s="84"/>
      <c r="ER6" s="56">
        <f>SUM(EM6:EQ6)</f>
        <v>1679.3454401469962</v>
      </c>
      <c r="ES6" s="84">
        <v>14.020227049665593</v>
      </c>
      <c r="ET6" s="84">
        <v>49.931890180040803</v>
      </c>
      <c r="EU6" s="84">
        <v>164.04143348250236</v>
      </c>
      <c r="EV6" s="84">
        <v>1.5</v>
      </c>
      <c r="EW6" s="84"/>
      <c r="EX6" s="56">
        <f t="shared" ref="EX6:EX17" si="7">SUM(ES6:EW6)</f>
        <v>229.49355071220876</v>
      </c>
      <c r="EY6" s="84">
        <v>988.05875001909158</v>
      </c>
      <c r="EZ6" s="84">
        <v>990.69343664455209</v>
      </c>
      <c r="FA6" s="84">
        <v>1873.1453055093591</v>
      </c>
      <c r="FB6" s="84">
        <v>249.35199676074373</v>
      </c>
      <c r="FC6" s="84"/>
      <c r="FD6" s="56">
        <f t="shared" ref="FD6:FD17" si="8">SUM(EY6:FC6)</f>
        <v>4101.2494889337468</v>
      </c>
      <c r="FE6" s="84">
        <v>334.6986082567077</v>
      </c>
      <c r="FF6" s="84">
        <v>555.63051710489992</v>
      </c>
      <c r="FG6" s="84">
        <v>558.22102325934998</v>
      </c>
      <c r="FH6" s="84">
        <v>32.731212499371281</v>
      </c>
      <c r="FI6" s="84"/>
      <c r="FJ6" s="56">
        <f t="shared" ref="FJ6:FJ17" si="9">SUM(FE6:FI6)</f>
        <v>1481.2813611203287</v>
      </c>
      <c r="FK6" s="84"/>
      <c r="FL6" s="84"/>
      <c r="FM6" s="84"/>
      <c r="FN6" s="84">
        <v>0.25</v>
      </c>
      <c r="FO6" s="84"/>
      <c r="FP6" s="56">
        <f>SUM(FK6:FO6)</f>
        <v>0.25</v>
      </c>
      <c r="FQ6" s="57">
        <f t="shared" ref="FQ6:FQ17" si="10">SUM(EA6,EG6,EM6,ES6,EY6,FE6,FK6)</f>
        <v>2138.40877370615</v>
      </c>
      <c r="FR6" s="57">
        <f t="shared" ref="FR6:FR17" si="11">SUM(EB6,EH6,EN6,ET6,EZ6,FF6,FL6)</f>
        <v>2008.8199276381097</v>
      </c>
      <c r="FS6" s="57">
        <f t="shared" ref="FS6:FS17" si="12">SUM(EC6,EI6,EO6,EU6,FA6,FG6,FM6)</f>
        <v>3308.3060488944411</v>
      </c>
      <c r="FT6" s="57">
        <f t="shared" ref="FT6:FT17" si="13">SUM(ED6,EJ6,EP6,EV6,FB6,FH6,FN6)</f>
        <v>456.0520035237613</v>
      </c>
      <c r="FU6" s="57">
        <f t="shared" ref="FU6:FU17" si="14">SUM(EE6,EK6,EQ6,EW6,FC6,FI6,FO6)</f>
        <v>0</v>
      </c>
      <c r="FV6" s="57">
        <f>SUM(FQ6:FU6)</f>
        <v>7911.5867537624626</v>
      </c>
      <c r="FW6" s="84">
        <v>1554.2163409900802</v>
      </c>
      <c r="FX6" s="84">
        <v>1898.83507429</v>
      </c>
      <c r="FY6" s="84">
        <v>381.63675644300002</v>
      </c>
      <c r="FZ6" s="84">
        <v>4</v>
      </c>
      <c r="GB6" s="56">
        <f t="shared" ref="GB6:GB17" si="15">SUM(FW6:GA6)</f>
        <v>3838.6881717230804</v>
      </c>
      <c r="GC6" s="84"/>
      <c r="GD6" s="84"/>
      <c r="GE6" s="84"/>
      <c r="GF6" s="84">
        <v>1.25</v>
      </c>
      <c r="GH6" s="56">
        <f t="shared" ref="GH6:GH17" si="16">SUM(GC6:GG6)</f>
        <v>1.25</v>
      </c>
      <c r="GI6" s="84"/>
      <c r="GJ6" s="84"/>
      <c r="GK6" s="84"/>
      <c r="GL6" s="84"/>
      <c r="GM6" s="84"/>
      <c r="GN6" s="56">
        <f t="shared" ref="GN6:GN17" si="17">SUM(GI6:GM6)</f>
        <v>0</v>
      </c>
      <c r="GO6" s="84"/>
      <c r="GP6" s="84"/>
      <c r="GQ6" s="84"/>
      <c r="GR6" s="84"/>
      <c r="GS6" s="84"/>
      <c r="GT6" s="56">
        <f t="shared" ref="GT6:GT14" si="18">SUM(GO6:GS6)</f>
        <v>0</v>
      </c>
      <c r="GU6" s="84"/>
      <c r="GV6" s="84"/>
      <c r="GW6" s="84"/>
      <c r="GX6" s="84">
        <v>2.25</v>
      </c>
      <c r="GY6" s="84"/>
      <c r="GZ6" s="56">
        <f t="shared" ref="GZ6:GZ17" si="19">SUM(GU6:GY6)</f>
        <v>2.25</v>
      </c>
      <c r="HA6" s="84">
        <v>66.392701058</v>
      </c>
      <c r="HB6" s="84"/>
      <c r="HC6" s="84">
        <v>120.17728131460001</v>
      </c>
      <c r="HD6" s="84">
        <v>5.25</v>
      </c>
      <c r="HE6" s="84"/>
      <c r="HF6" s="56">
        <f t="shared" ref="HF6:HF17" si="20">SUM(HA6:HE6)</f>
        <v>191.81998237260001</v>
      </c>
      <c r="HG6" s="84"/>
      <c r="HH6" s="84"/>
      <c r="HI6" s="84"/>
      <c r="HJ6" s="84"/>
      <c r="HK6" s="84"/>
      <c r="HL6" s="56">
        <f t="shared" ref="HL6:HL14" si="21">SUM(HG6:HK6)</f>
        <v>0</v>
      </c>
      <c r="HO6" s="84"/>
      <c r="HR6" s="56">
        <f t="shared" ref="HR6:HR14" si="22">SUM(HM6:HQ6)</f>
        <v>0</v>
      </c>
      <c r="HS6" s="57">
        <f>SUM(FW6,GC6,GI6,GO6,GU6,HA6,HG6,HM6)</f>
        <v>1620.6090420480803</v>
      </c>
      <c r="HT6" s="57">
        <f>SUM(FX6,GD6,GJ6,GP6,GV6,HB6,HH6,HN6)</f>
        <v>1898.83507429</v>
      </c>
      <c r="HU6" s="57">
        <f>SUM(HO6,HI6,HC6,GW6,GQ6,GK6,GE6,FY6)</f>
        <v>501.81403775760003</v>
      </c>
      <c r="HV6" s="57">
        <f>SUM(HP6,HJ6,HD6,GX6,GR6,GL6,GF6,FZ6)</f>
        <v>12.75</v>
      </c>
      <c r="HW6" s="57">
        <f>SUM(HQ6,HK6,HE6,GY6,GS6,GM6,GG6,GA6)</f>
        <v>0</v>
      </c>
      <c r="HX6" s="57">
        <f t="shared" ref="HX6:HX17" si="23">SUM(HS6:HW6)</f>
        <v>4034.0081540956803</v>
      </c>
      <c r="HY6" s="84">
        <v>109.91075343690089</v>
      </c>
      <c r="HZ6" s="84">
        <v>29.4027573776</v>
      </c>
      <c r="IA6" s="84"/>
      <c r="IB6" s="84">
        <v>5.5</v>
      </c>
      <c r="IC6" s="84"/>
      <c r="ID6" s="56">
        <f t="shared" ref="ID6:ID17" si="24">SUM(HY6:IC6)</f>
        <v>144.81351081450089</v>
      </c>
      <c r="IE6" s="84">
        <v>6097.6650460659503</v>
      </c>
      <c r="IF6" s="84">
        <v>7682.0638298400454</v>
      </c>
      <c r="IG6" s="84">
        <v>1892.4497363856217</v>
      </c>
      <c r="IH6" s="84">
        <v>30.25</v>
      </c>
      <c r="II6" s="84"/>
      <c r="IJ6" s="56">
        <f t="shared" ref="IJ6:IJ17" si="25">SUM(IE6:II6)</f>
        <v>15702.428612291616</v>
      </c>
      <c r="IM6" s="84"/>
      <c r="IN6" s="56">
        <v>3.75</v>
      </c>
      <c r="IP6" s="56">
        <f t="shared" ref="IP6:IP17" si="26">SUM(IK6:IO6)</f>
        <v>3.75</v>
      </c>
      <c r="IQ6" s="57">
        <f>SUM(HY6,IE6,IK6)</f>
        <v>6207.5757995028507</v>
      </c>
      <c r="IR6" s="57">
        <f>SUM(HZ6,IF6,IL6)</f>
        <v>7711.4665872176456</v>
      </c>
      <c r="IS6" s="57">
        <f>SUM(IA6,IG6,IM6)</f>
        <v>1892.4497363856217</v>
      </c>
      <c r="IT6" s="57">
        <f>SUM(IB6,IH6,IN6)</f>
        <v>39.5</v>
      </c>
      <c r="IU6" s="57">
        <f>SUM(IC6,II6,IO6)</f>
        <v>0</v>
      </c>
      <c r="IV6" s="57">
        <f t="shared" ref="IV6:IV17" si="27">SUM(IQ6:IU6)</f>
        <v>15850.992123106116</v>
      </c>
      <c r="IW6" s="85">
        <v>76.498170977684808</v>
      </c>
      <c r="IX6" s="84">
        <v>282.28251000137499</v>
      </c>
      <c r="IY6" s="84"/>
      <c r="IZ6" s="84">
        <v>9.25</v>
      </c>
      <c r="JA6" s="84"/>
      <c r="JB6" s="56">
        <f t="shared" ref="JB6:JB17" si="28">SUM(IW6:JA6)</f>
        <v>368.03068097905981</v>
      </c>
      <c r="JC6" s="84">
        <v>2721.9356851869352</v>
      </c>
      <c r="JD6" s="84"/>
      <c r="JE6" s="84"/>
      <c r="JF6" s="84">
        <v>254.92445952170903</v>
      </c>
      <c r="JG6" s="84"/>
      <c r="JH6" s="56">
        <f t="shared" ref="JH6:JH17" si="29">SUM(JC6:JG6)</f>
        <v>2976.8601447086444</v>
      </c>
      <c r="JK6" s="84"/>
      <c r="JL6" s="56">
        <v>5.25</v>
      </c>
      <c r="JN6" s="56">
        <f t="shared" ref="JN6:JN17" si="30">SUM(JI6:JM6)</f>
        <v>5.25</v>
      </c>
      <c r="JO6" s="57">
        <f>SUM(IW6,JC6,JI6)</f>
        <v>2798.43385616462</v>
      </c>
      <c r="JP6" s="57">
        <f>SUM(IX6,JD6,JJ6)</f>
        <v>282.28251000137499</v>
      </c>
      <c r="JQ6" s="57">
        <f>SUM(IY6,JE6,JK6)</f>
        <v>0</v>
      </c>
      <c r="JR6" s="57">
        <f>SUM(IZ6,JF6,JL6)</f>
        <v>269.42445952170903</v>
      </c>
      <c r="JS6" s="57">
        <f>SUM(JA6,JG6,JM6)</f>
        <v>0</v>
      </c>
      <c r="JT6" s="57">
        <f t="shared" ref="JT6:JT17" si="31">SUM(JO6:JS6)</f>
        <v>3350.1408256877044</v>
      </c>
      <c r="JV6" s="57">
        <f>SUM(N6,AL6,BK6,CK6,DT6,FQ6,HS6,IQ6,JO6)</f>
        <v>47275.314464527568</v>
      </c>
      <c r="JW6" s="57">
        <f>SUM(O6,AM6,BL6,CL6,DU6,FR6,HT6,IR6,JP6)</f>
        <v>17097.538729935888</v>
      </c>
      <c r="JX6" s="57">
        <f>SUM(P6,AN6,BM6,CM6,DV6,FS6,HU6,IS6,JQ6)</f>
        <v>7874.3019807074243</v>
      </c>
      <c r="JY6" s="57">
        <f>SUM(Q6,AO6,BN6,CN6,DW6,FT6,HV6,IT6,JR6)</f>
        <v>991.25553449457698</v>
      </c>
      <c r="JZ6" s="57">
        <f>SUM(R6,AP6,BO6,CO6,DX6,FU6,HW6,IU6,JS6)</f>
        <v>0</v>
      </c>
      <c r="KA6" s="57">
        <f>SUM(BP6,CP6,DY6)</f>
        <v>0</v>
      </c>
      <c r="KB6" s="57">
        <f>SUM(JV6:KA6)</f>
        <v>73238.410709665462</v>
      </c>
    </row>
    <row r="7" spans="1:288" s="56" customFormat="1" x14ac:dyDescent="0.2">
      <c r="A7" s="94" t="s">
        <v>14</v>
      </c>
      <c r="B7" s="60">
        <v>218.38439928849175</v>
      </c>
      <c r="C7" s="84">
        <v>185.17650723332949</v>
      </c>
      <c r="D7" s="60">
        <v>3.9377607300126054</v>
      </c>
      <c r="E7" s="84">
        <v>47.519112441799997</v>
      </c>
      <c r="G7" s="56">
        <f t="shared" si="0"/>
        <v>455.01777969363388</v>
      </c>
      <c r="M7" s="56">
        <f t="shared" si="1"/>
        <v>0</v>
      </c>
      <c r="N7" s="57">
        <f t="shared" ref="N7:N17" si="32">SUM(B7,H7)</f>
        <v>218.38439928849175</v>
      </c>
      <c r="O7" s="57">
        <f t="shared" ref="O7:O17" si="33">SUM(C7,I7)</f>
        <v>185.17650723332949</v>
      </c>
      <c r="P7" s="57">
        <f t="shared" ref="P7:P17" si="34">SUM(D7,J7)</f>
        <v>3.9377607300126054</v>
      </c>
      <c r="Q7" s="57">
        <f t="shared" ref="Q7:Q17" si="35">SUM(E7,K7)</f>
        <v>47.519112441799997</v>
      </c>
      <c r="R7" s="57">
        <f t="shared" ref="R7:R17" si="36">SUM(F7,L7)</f>
        <v>0</v>
      </c>
      <c r="S7" s="57">
        <f t="shared" si="2"/>
        <v>455.01777969363388</v>
      </c>
      <c r="T7" s="86"/>
      <c r="U7" s="86">
        <v>20.055477061076477</v>
      </c>
      <c r="V7" s="87"/>
      <c r="W7" s="61">
        <v>0.5</v>
      </c>
      <c r="Y7" s="56">
        <f t="shared" si="3"/>
        <v>20.555477061076477</v>
      </c>
      <c r="Z7" s="60"/>
      <c r="AA7" s="84"/>
      <c r="AB7" s="60"/>
      <c r="AC7" s="84">
        <v>1</v>
      </c>
      <c r="AE7" s="56">
        <f t="shared" ref="AE7:AE17" si="37">SUM(Z7:AD7)</f>
        <v>1</v>
      </c>
      <c r="AI7" s="56">
        <v>0.5</v>
      </c>
      <c r="AK7" s="56">
        <f t="shared" ref="AK7:AK17" si="38">SUM(AF7:AJ7)</f>
        <v>0.5</v>
      </c>
      <c r="AL7" s="57">
        <f t="shared" ref="AL7:AL17" si="39">SUM(T7,Z7,AF7)</f>
        <v>0</v>
      </c>
      <c r="AM7" s="57">
        <f t="shared" ref="AM7:AM17" si="40">SUM(U7,AA7,AG7)</f>
        <v>20.055477061076477</v>
      </c>
      <c r="AN7" s="57">
        <f t="shared" ref="AN7:AN17" si="41">SUM(V7,AB7,AH7)</f>
        <v>0</v>
      </c>
      <c r="AO7" s="57">
        <f t="shared" ref="AO7:AO17" si="42">SUM(W7,AC7,AI7)</f>
        <v>2</v>
      </c>
      <c r="AP7" s="57">
        <f t="shared" ref="AP7:AP17" si="43">SUM(X7,AD7,AJ7)</f>
        <v>0</v>
      </c>
      <c r="AQ7" s="57">
        <f t="shared" si="4"/>
        <v>22.055477061076477</v>
      </c>
      <c r="AR7" s="58"/>
      <c r="AU7" s="84">
        <v>0.75</v>
      </c>
      <c r="AW7" s="56">
        <f t="shared" ref="AW7:AW17" si="44">SUM(AR7:AV7)</f>
        <v>0.75</v>
      </c>
      <c r="AX7" s="56">
        <v>1359.1759512782608</v>
      </c>
      <c r="AY7" s="56">
        <v>54.36007774652456</v>
      </c>
      <c r="AZ7" s="56">
        <v>277.22074364229496</v>
      </c>
      <c r="BA7" s="56">
        <v>9.25</v>
      </c>
      <c r="BD7" s="56">
        <f t="shared" ref="BD7:BD17" si="45">SUM(AX7:BC7)</f>
        <v>1700.0067726670804</v>
      </c>
      <c r="BF7" s="56">
        <v>150.75572968540152</v>
      </c>
      <c r="BH7" s="60">
        <v>4.5</v>
      </c>
      <c r="BJ7" s="56">
        <f t="shared" ref="BJ7:BJ17" si="46">SUM(BE7:BI7)</f>
        <v>155.25572968540152</v>
      </c>
      <c r="BK7" s="57">
        <f t="shared" ref="BK7:BK17" si="47">SUM(AR7,AX7,BE7)</f>
        <v>1359.1759512782608</v>
      </c>
      <c r="BL7" s="57">
        <f t="shared" ref="BL7:BL17" si="48">SUM(AS7,AY7,BF7)</f>
        <v>205.11580743192607</v>
      </c>
      <c r="BM7" s="57">
        <f t="shared" ref="BM7:BM17" si="49">SUM(AT7,AZ7,BG7)</f>
        <v>277.22074364229496</v>
      </c>
      <c r="BN7" s="57">
        <f t="shared" ref="BN7:BN17" si="50">SUM(AU7,BA7,BH7)</f>
        <v>14.5</v>
      </c>
      <c r="BO7" s="57">
        <f t="shared" ref="BO7:BO17" si="51">SUM(AV7,BB7,BI7)</f>
        <v>0</v>
      </c>
      <c r="BP7" s="57">
        <f t="shared" ref="BP7:BP17" si="52">SUM(BC7)</f>
        <v>0</v>
      </c>
      <c r="BQ7" s="57">
        <f t="shared" ref="BQ7:BQ17" si="53">SUM(BK7:BP7)</f>
        <v>1856.0125023524818</v>
      </c>
      <c r="BR7" s="85"/>
      <c r="BS7" s="84"/>
      <c r="BT7" s="84"/>
      <c r="BU7" s="84"/>
      <c r="BV7" s="59"/>
      <c r="BW7" s="56">
        <f t="shared" ref="BW7:BW17" si="54">SUM(BR7:BV7)</f>
        <v>0</v>
      </c>
      <c r="BX7" s="84">
        <v>78.5820877056874</v>
      </c>
      <c r="BY7" s="84">
        <v>433.6615617320623</v>
      </c>
      <c r="BZ7" s="56">
        <v>51.179247338898357</v>
      </c>
      <c r="CA7" s="84">
        <v>15.25</v>
      </c>
      <c r="CB7" s="59"/>
      <c r="CC7" s="56">
        <f t="shared" ref="CC7:CC17" si="55">SUM(BX7:CB7)</f>
        <v>578.67289677664803</v>
      </c>
      <c r="CD7" s="84">
        <v>6405.6102538138639</v>
      </c>
      <c r="CE7" s="84">
        <v>3692.0356953704099</v>
      </c>
      <c r="CF7" s="84">
        <v>352.24122350167727</v>
      </c>
      <c r="CG7" s="84">
        <v>48.676930261090526</v>
      </c>
      <c r="CH7" s="84"/>
      <c r="CI7" s="84"/>
      <c r="CJ7" s="56">
        <f t="shared" ref="CJ7:CJ17" si="56">SUM(CD7:CI7)</f>
        <v>10498.564102947041</v>
      </c>
      <c r="CK7" s="57">
        <f t="shared" ref="CK7:CK17" si="57">SUM(BR7,BX7,CD7)</f>
        <v>6484.1923415195515</v>
      </c>
      <c r="CL7" s="57">
        <f t="shared" ref="CL7:CL17" si="58">SUM(BS7,BY7,CE7)</f>
        <v>4125.6972571024726</v>
      </c>
      <c r="CM7" s="57">
        <f t="shared" ref="CM7:CM17" si="59">SUM(BT7,BZ7,CF7)</f>
        <v>403.4204708405756</v>
      </c>
      <c r="CN7" s="57">
        <f t="shared" ref="CN7:CN17" si="60">SUM(BU7,CA7,CG7)</f>
        <v>63.926930261090526</v>
      </c>
      <c r="CO7" s="57">
        <f t="shared" ref="CO7:CO17" si="61">SUM(BV7,CB7,CH7)</f>
        <v>0</v>
      </c>
      <c r="CP7" s="57">
        <f t="shared" ref="CP7:CP17" si="62">SUM(CI7)</f>
        <v>0</v>
      </c>
      <c r="CQ7" s="57">
        <f t="shared" ref="CQ7:CQ17" si="63">SUM(CK7:CP7)</f>
        <v>11077.236999723689</v>
      </c>
      <c r="CR7" s="85">
        <v>87.789133194083647</v>
      </c>
      <c r="CS7" s="84">
        <v>1345.7005943245777</v>
      </c>
      <c r="CT7" s="84">
        <v>2103.9768771914232</v>
      </c>
      <c r="CU7" s="84">
        <v>297.07361646542341</v>
      </c>
      <c r="CV7" s="59"/>
      <c r="CW7" s="59"/>
      <c r="CX7" s="56">
        <f t="shared" ref="CX7:CX17" si="64">SUM(CR7:CW7)</f>
        <v>3834.5402211755081</v>
      </c>
      <c r="CY7" s="84">
        <v>330.07259900262619</v>
      </c>
      <c r="CZ7" s="84">
        <v>944.60372772337928</v>
      </c>
      <c r="DA7" s="84">
        <v>826.42025307371159</v>
      </c>
      <c r="DB7" s="84">
        <v>568.19698017091025</v>
      </c>
      <c r="DE7" s="56">
        <f t="shared" ref="DE7:DE14" si="65">SUM(CY7:DD7)</f>
        <v>2669.293559970627</v>
      </c>
      <c r="DF7" s="84"/>
      <c r="DG7" s="84"/>
      <c r="DH7" s="84"/>
      <c r="DI7" s="84"/>
      <c r="DL7" s="56">
        <f t="shared" ref="DL7:DL17" si="66">SUM(DF7:DK7)</f>
        <v>0</v>
      </c>
      <c r="DN7" s="84"/>
      <c r="DO7" s="84"/>
      <c r="DP7" s="84"/>
      <c r="DS7" s="56">
        <f t="shared" ref="DS7:DS17" si="67">SUM(DM7:DR7)</f>
        <v>0</v>
      </c>
      <c r="DT7" s="57">
        <f>SUM(CR7,CY7,DF7,DM7)</f>
        <v>417.86173219670985</v>
      </c>
      <c r="DU7" s="57">
        <f t="shared" ref="DU7:DU17" si="68">SUM(CS7,CZ7,DG7,DN7)</f>
        <v>2290.3043220479567</v>
      </c>
      <c r="DV7" s="57">
        <f t="shared" ref="DV7:DV17" si="69">SUM(CT7,DA7,DH7,DO7)</f>
        <v>2930.3971302651348</v>
      </c>
      <c r="DW7" s="57">
        <f t="shared" ref="DW7:DW17" si="70">SUM(CU7,DB7,DI7,DP7)</f>
        <v>865.27059663633372</v>
      </c>
      <c r="DX7" s="57">
        <f t="shared" ref="DX7:DX17" si="71">SUM(CV7,DC7,DJ7,DQ7)</f>
        <v>0</v>
      </c>
      <c r="DY7" s="57">
        <f t="shared" ref="DY7:DY17" si="72">SUM(CW7,DD7,DK7,DR7)</f>
        <v>0</v>
      </c>
      <c r="DZ7" s="57">
        <f t="shared" si="6"/>
        <v>6503.8337811461352</v>
      </c>
      <c r="EA7" s="58"/>
      <c r="EB7" s="56">
        <v>12.549090575699706</v>
      </c>
      <c r="ED7" s="56">
        <v>0.25</v>
      </c>
      <c r="EF7" s="56">
        <f t="shared" ref="EF7:EF17" si="73">SUM(EA7:EE7)</f>
        <v>12.799090575699706</v>
      </c>
      <c r="EH7" s="84"/>
      <c r="EI7" s="84"/>
      <c r="EJ7" s="84"/>
      <c r="EL7" s="56">
        <f t="shared" ref="EL7:EL17" si="74">SUM(EG7:EK7)</f>
        <v>0</v>
      </c>
      <c r="EM7" s="56">
        <v>7.285554568534689</v>
      </c>
      <c r="EN7" s="56">
        <v>378.99719071048071</v>
      </c>
      <c r="EO7" s="56">
        <v>1086.9832468832765</v>
      </c>
      <c r="EP7" s="84">
        <v>640.30498798718827</v>
      </c>
      <c r="EQ7" s="56">
        <v>9.2011100701194657</v>
      </c>
      <c r="ER7" s="56">
        <f t="shared" ref="ER7:ER17" si="75">SUM(EM7:EQ7)</f>
        <v>2122.7720902195997</v>
      </c>
      <c r="ES7" s="56">
        <v>390.36265434516281</v>
      </c>
      <c r="ET7" s="60">
        <v>843.37390229725816</v>
      </c>
      <c r="EU7" s="56">
        <v>785.25322679548151</v>
      </c>
      <c r="EV7" s="84">
        <v>199.41903272348415</v>
      </c>
      <c r="EX7" s="56">
        <f t="shared" si="7"/>
        <v>2218.4088161613868</v>
      </c>
      <c r="EY7" s="56">
        <v>721.01457739172224</v>
      </c>
      <c r="EZ7" s="56">
        <v>515.41744942126013</v>
      </c>
      <c r="FA7" s="56">
        <v>150.80038943026796</v>
      </c>
      <c r="FB7" s="84">
        <v>1.75</v>
      </c>
      <c r="FD7" s="56">
        <f t="shared" si="8"/>
        <v>1388.9824162432501</v>
      </c>
      <c r="FE7" s="56">
        <v>75.036422095006756</v>
      </c>
      <c r="FF7" s="56">
        <v>155.43120090090289</v>
      </c>
      <c r="FG7" s="56">
        <v>192.13680257636872</v>
      </c>
      <c r="FH7" s="84">
        <v>204.29137598337476</v>
      </c>
      <c r="FJ7" s="56">
        <f t="shared" si="9"/>
        <v>626.89580155565318</v>
      </c>
      <c r="FL7" s="60"/>
      <c r="FN7" s="84">
        <v>1</v>
      </c>
      <c r="FP7" s="56">
        <f t="shared" ref="FP7:FP17" si="76">SUM(FK7:FO7)</f>
        <v>1</v>
      </c>
      <c r="FQ7" s="57">
        <f t="shared" si="10"/>
        <v>1193.6992084004266</v>
      </c>
      <c r="FR7" s="57">
        <f t="shared" si="11"/>
        <v>1905.7688339056015</v>
      </c>
      <c r="FS7" s="57">
        <f t="shared" si="12"/>
        <v>2215.1736656853946</v>
      </c>
      <c r="FT7" s="57">
        <f t="shared" si="13"/>
        <v>1047.0153966940472</v>
      </c>
      <c r="FU7" s="57">
        <f t="shared" si="14"/>
        <v>9.2011100701194657</v>
      </c>
      <c r="FV7" s="57">
        <f t="shared" ref="FV7:FV17" si="77">SUM(FQ7:FU7)</f>
        <v>6370.858214755589</v>
      </c>
      <c r="FW7" s="84">
        <v>10077.066427309077</v>
      </c>
      <c r="FX7" s="84">
        <v>592.40800053526993</v>
      </c>
      <c r="FY7" s="84">
        <v>330.75074207159997</v>
      </c>
      <c r="FZ7" s="84">
        <v>1.75</v>
      </c>
      <c r="GB7" s="56">
        <f t="shared" si="15"/>
        <v>11001.975169915946</v>
      </c>
      <c r="GC7" s="56">
        <v>36.184513766720002</v>
      </c>
      <c r="GF7" s="84">
        <v>1.5</v>
      </c>
      <c r="GH7" s="56">
        <f>SUM(GC7:GG7)</f>
        <v>37.684513766720002</v>
      </c>
      <c r="GI7" s="59">
        <v>72.322524220718051</v>
      </c>
      <c r="GJ7" s="56">
        <v>258.90111108099995</v>
      </c>
      <c r="GK7" s="56">
        <v>37.721780100905264</v>
      </c>
      <c r="GL7" s="60">
        <v>31.1254826662</v>
      </c>
      <c r="GN7" s="56">
        <f t="shared" si="17"/>
        <v>400.07089806882328</v>
      </c>
      <c r="GO7" s="84">
        <v>6050.97518399207</v>
      </c>
      <c r="GP7" s="84">
        <v>627.76213989700011</v>
      </c>
      <c r="GR7" s="84">
        <v>4.25</v>
      </c>
      <c r="GT7" s="56">
        <f t="shared" si="18"/>
        <v>6682.9873238890705</v>
      </c>
      <c r="GU7" s="59">
        <v>267.52060072936001</v>
      </c>
      <c r="GV7" s="84">
        <v>528.03109125811</v>
      </c>
      <c r="GW7" s="56">
        <v>96.724012976900013</v>
      </c>
      <c r="GX7" s="84">
        <v>50.183849523799999</v>
      </c>
      <c r="GZ7" s="56">
        <f t="shared" si="19"/>
        <v>942.45955448816994</v>
      </c>
      <c r="HA7" s="56">
        <v>22628.75544269312</v>
      </c>
      <c r="HB7" s="56">
        <v>5947.4304701112505</v>
      </c>
      <c r="HC7" s="56">
        <v>1172.0753475577098</v>
      </c>
      <c r="HD7" s="60">
        <v>198.19115597925003</v>
      </c>
      <c r="HF7" s="56">
        <f t="shared" si="20"/>
        <v>29946.452416341333</v>
      </c>
      <c r="HG7" s="84">
        <v>2247.7346612222796</v>
      </c>
      <c r="HH7" s="84">
        <v>273.977414157</v>
      </c>
      <c r="HI7" s="59">
        <v>379.9151806287</v>
      </c>
      <c r="HJ7" s="84">
        <v>4.75</v>
      </c>
      <c r="HL7" s="56">
        <f t="shared" si="21"/>
        <v>2906.3772560079797</v>
      </c>
      <c r="HM7" s="60"/>
      <c r="HN7" s="84"/>
      <c r="HP7" s="84"/>
      <c r="HR7" s="56">
        <f t="shared" si="22"/>
        <v>0</v>
      </c>
      <c r="HS7" s="57">
        <f t="shared" ref="HS7:HS17" si="78">SUM(FW7,GC7,GI7,GO7,GU7,HA7,HG7,HM7)</f>
        <v>41380.559353933342</v>
      </c>
      <c r="HT7" s="57">
        <f t="shared" ref="HT7:HT17" si="79">SUM(FX7,GD7,GJ7,GP7,GV7,HB7,HH7,HN7)</f>
        <v>8228.510227039631</v>
      </c>
      <c r="HU7" s="57">
        <f t="shared" ref="HU7:HU17" si="80">SUM(HO7,HI7,HC7,GW7,GQ7,GK7,GE7,FY7)</f>
        <v>2017.1870633358151</v>
      </c>
      <c r="HV7" s="57">
        <f t="shared" ref="HV7:HV17" si="81">SUM(HP7,HJ7,HD7,GX7,GR7,GL7,GF7,FZ7)</f>
        <v>291.75048816925005</v>
      </c>
      <c r="HW7" s="57">
        <f t="shared" ref="HW7:HW17" si="82">SUM(HQ7,HK7,HE7,GY7,GS7,GM7,GG7,GA7)</f>
        <v>0</v>
      </c>
      <c r="HX7" s="57">
        <f t="shared" si="23"/>
        <v>51918.007132478037</v>
      </c>
      <c r="HY7" s="84">
        <v>5381.5506702376679</v>
      </c>
      <c r="HZ7" s="84">
        <v>23837.760812639124</v>
      </c>
      <c r="IA7" s="59">
        <v>1614.879146235337</v>
      </c>
      <c r="IB7" s="84">
        <v>57.75</v>
      </c>
      <c r="ID7" s="56">
        <f t="shared" si="24"/>
        <v>30891.94062911213</v>
      </c>
      <c r="IE7" s="84">
        <v>377.98795705759517</v>
      </c>
      <c r="IF7" s="84">
        <v>366.18837338772965</v>
      </c>
      <c r="IG7" s="59">
        <v>29.245986528830045</v>
      </c>
      <c r="IH7" s="84">
        <v>6.5</v>
      </c>
      <c r="IJ7" s="56">
        <f t="shared" si="25"/>
        <v>779.9223169741548</v>
      </c>
      <c r="IK7" s="60">
        <v>32064.921831770418</v>
      </c>
      <c r="IL7" s="84">
        <v>205729.64409489647</v>
      </c>
      <c r="IM7" s="56">
        <v>46165.19384863109</v>
      </c>
      <c r="IN7" s="84">
        <v>3572.4050358075201</v>
      </c>
      <c r="IO7" s="56">
        <v>55.820481461299998</v>
      </c>
      <c r="IP7" s="56">
        <f t="shared" si="26"/>
        <v>287587.98529256682</v>
      </c>
      <c r="IQ7" s="57">
        <f t="shared" ref="IQ7:IQ17" si="83">SUM(HY7,IE7,IK7)</f>
        <v>37824.460459065682</v>
      </c>
      <c r="IR7" s="57">
        <f t="shared" ref="IR7:IR17" si="84">SUM(HZ7,IF7,IL7)</f>
        <v>229933.59328092332</v>
      </c>
      <c r="IS7" s="57">
        <f t="shared" ref="IS7:IS17" si="85">SUM(IA7,IG7,IM7)</f>
        <v>47809.318981395256</v>
      </c>
      <c r="IT7" s="57">
        <f t="shared" ref="IT7:IT17" si="86">SUM(IB7,IH7,IN7)</f>
        <v>3636.6550358075201</v>
      </c>
      <c r="IU7" s="57">
        <f t="shared" ref="IU7:IU17" si="87">SUM(IC7,II7,IO7)</f>
        <v>55.820481461299998</v>
      </c>
      <c r="IV7" s="57">
        <f t="shared" si="27"/>
        <v>319259.8482386531</v>
      </c>
      <c r="IW7" s="58">
        <v>25351.926991114895</v>
      </c>
      <c r="IX7" s="56">
        <v>31684.745854242308</v>
      </c>
      <c r="IY7" s="56">
        <v>3460.6390851905398</v>
      </c>
      <c r="IZ7" s="60">
        <v>1203.3426910320657</v>
      </c>
      <c r="JB7" s="56">
        <f t="shared" si="28"/>
        <v>61700.654621579801</v>
      </c>
      <c r="JC7" s="84">
        <v>1264.547147501924</v>
      </c>
      <c r="JD7" s="84">
        <v>1338.8685605507451</v>
      </c>
      <c r="JE7" s="59"/>
      <c r="JF7" s="84">
        <v>37.75</v>
      </c>
      <c r="JH7" s="56">
        <f t="shared" si="29"/>
        <v>2641.1657080526693</v>
      </c>
      <c r="JI7" s="60">
        <v>5490.7745445559467</v>
      </c>
      <c r="JJ7" s="84">
        <v>3238.7258022289102</v>
      </c>
      <c r="JL7" s="84">
        <v>134.25</v>
      </c>
      <c r="JN7" s="56">
        <f t="shared" si="30"/>
        <v>8863.7503467848564</v>
      </c>
      <c r="JO7" s="57">
        <f t="shared" ref="JO7:JO17" si="88">SUM(IW7,JC7,JI7)</f>
        <v>32107.248683172766</v>
      </c>
      <c r="JP7" s="57">
        <f t="shared" ref="JP7:JP17" si="89">SUM(IX7,JD7,JJ7)</f>
        <v>36262.340217021963</v>
      </c>
      <c r="JQ7" s="57">
        <f t="shared" ref="JQ7:JQ17" si="90">SUM(IY7,JE7,JK7)</f>
        <v>3460.6390851905398</v>
      </c>
      <c r="JR7" s="57">
        <f t="shared" ref="JR7:JR17" si="91">SUM(IZ7,JF7,JL7)</f>
        <v>1375.3426910320657</v>
      </c>
      <c r="JS7" s="57">
        <f t="shared" ref="JS7:JS17" si="92">SUM(JA7,JG7,JM7)</f>
        <v>0</v>
      </c>
      <c r="JT7" s="57">
        <f t="shared" si="31"/>
        <v>73205.570676417352</v>
      </c>
      <c r="JV7" s="57">
        <f t="shared" ref="JV7:JV17" si="93">SUM(N7,AL7,BK7,CK7,DT7,FQ7,HS7,IQ7,JO7)</f>
        <v>120985.58212885523</v>
      </c>
      <c r="JW7" s="57">
        <f t="shared" ref="JW7:JW17" si="94">SUM(O7,AM7,BL7,CL7,DU7,FR7,HT7,IR7,JP7)</f>
        <v>283156.56192976725</v>
      </c>
      <c r="JX7" s="57">
        <f t="shared" ref="JX7:JX17" si="95">SUM(P7,AN7,BM7,CM7,DV7,FS7,HU7,IS7,JQ7)</f>
        <v>59117.294901085021</v>
      </c>
      <c r="JY7" s="57">
        <f t="shared" ref="JY7:JY17" si="96">SUM(Q7,AO7,BN7,CN7,DW7,FT7,HV7,IT7,JR7)</f>
        <v>7343.9802510421077</v>
      </c>
      <c r="JZ7" s="57">
        <f t="shared" ref="JZ7:JZ17" si="97">SUM(R7,AP7,BO7,CO7,DX7,FU7,HW7,IU7,JS7)</f>
        <v>65.02159153141946</v>
      </c>
      <c r="KA7" s="57">
        <f t="shared" ref="KA7:KA17" si="98">SUM(BP7,CP7,DY7)</f>
        <v>0</v>
      </c>
      <c r="KB7" s="57">
        <f t="shared" ref="KB7:KB17" si="99">SUM(JV7:KA7)</f>
        <v>470668.44080228102</v>
      </c>
    </row>
    <row r="8" spans="1:288" s="56" customFormat="1" x14ac:dyDescent="0.2">
      <c r="A8" s="94" t="s">
        <v>15</v>
      </c>
      <c r="B8" s="84">
        <v>37966.620819204225</v>
      </c>
      <c r="C8" s="84">
        <v>7698.306522790971</v>
      </c>
      <c r="D8" s="56">
        <v>1197.940401463278</v>
      </c>
      <c r="E8" s="84">
        <v>44.312527102670714</v>
      </c>
      <c r="G8" s="56">
        <f t="shared" si="0"/>
        <v>46907.180270561141</v>
      </c>
      <c r="H8" s="56">
        <v>6.8682467470573787</v>
      </c>
      <c r="I8" s="60"/>
      <c r="K8" s="60"/>
      <c r="M8" s="56">
        <f t="shared" si="1"/>
        <v>6.8682467470573787</v>
      </c>
      <c r="N8" s="57">
        <f t="shared" si="32"/>
        <v>37973.489065951282</v>
      </c>
      <c r="O8" s="57">
        <f t="shared" si="33"/>
        <v>7698.306522790971</v>
      </c>
      <c r="P8" s="57">
        <f t="shared" si="34"/>
        <v>1197.940401463278</v>
      </c>
      <c r="Q8" s="57">
        <f t="shared" si="35"/>
        <v>44.312527102670714</v>
      </c>
      <c r="R8" s="57">
        <f t="shared" si="36"/>
        <v>0</v>
      </c>
      <c r="S8" s="57">
        <f t="shared" si="2"/>
        <v>46914.048517308198</v>
      </c>
      <c r="T8" s="37">
        <v>3509.5753934709846</v>
      </c>
      <c r="U8" s="37">
        <v>1055.6113307367677</v>
      </c>
      <c r="V8" s="37"/>
      <c r="W8" s="37">
        <v>8.75</v>
      </c>
      <c r="Y8" s="56">
        <f t="shared" si="3"/>
        <v>4573.9367242077524</v>
      </c>
      <c r="Z8" s="84">
        <v>208.2350051274519</v>
      </c>
      <c r="AA8" s="84">
        <v>1055.8666286700088</v>
      </c>
      <c r="AB8" s="56">
        <v>81.427029951999174</v>
      </c>
      <c r="AC8" s="84">
        <v>101.23455165147095</v>
      </c>
      <c r="AE8" s="56">
        <f t="shared" si="37"/>
        <v>1446.7632154009307</v>
      </c>
      <c r="AF8" s="56">
        <v>155.21513048421855</v>
      </c>
      <c r="AG8" s="60">
        <v>183.58492413363967</v>
      </c>
      <c r="AH8" s="56">
        <v>110.52834589985372</v>
      </c>
      <c r="AI8" s="60">
        <v>39.654111988467804</v>
      </c>
      <c r="AK8" s="56">
        <f t="shared" si="38"/>
        <v>488.98251250617977</v>
      </c>
      <c r="AL8" s="57">
        <f t="shared" si="39"/>
        <v>3873.0255290826553</v>
      </c>
      <c r="AM8" s="57">
        <f t="shared" si="40"/>
        <v>2295.0628835404164</v>
      </c>
      <c r="AN8" s="57">
        <f t="shared" si="41"/>
        <v>191.95537585185289</v>
      </c>
      <c r="AO8" s="57">
        <f t="shared" si="42"/>
        <v>149.63866363993876</v>
      </c>
      <c r="AP8" s="57">
        <f t="shared" si="43"/>
        <v>0</v>
      </c>
      <c r="AQ8" s="57">
        <f t="shared" si="4"/>
        <v>6509.6824521148637</v>
      </c>
      <c r="AR8" s="58"/>
      <c r="AW8" s="56">
        <f t="shared" si="44"/>
        <v>0</v>
      </c>
      <c r="BD8" s="56">
        <f t="shared" si="45"/>
        <v>0</v>
      </c>
      <c r="BE8" s="60"/>
      <c r="BF8" s="60"/>
      <c r="BH8" s="60"/>
      <c r="BJ8" s="56">
        <f t="shared" si="46"/>
        <v>0</v>
      </c>
      <c r="BK8" s="57">
        <f t="shared" si="47"/>
        <v>0</v>
      </c>
      <c r="BL8" s="57">
        <f t="shared" si="48"/>
        <v>0</v>
      </c>
      <c r="BM8" s="57">
        <f t="shared" si="49"/>
        <v>0</v>
      </c>
      <c r="BN8" s="57">
        <f t="shared" si="50"/>
        <v>0</v>
      </c>
      <c r="BO8" s="57">
        <f t="shared" si="51"/>
        <v>0</v>
      </c>
      <c r="BP8" s="57">
        <f t="shared" si="52"/>
        <v>0</v>
      </c>
      <c r="BQ8" s="57">
        <f t="shared" si="53"/>
        <v>0</v>
      </c>
      <c r="BR8" s="85">
        <v>440.27403274862672</v>
      </c>
      <c r="BS8" s="84"/>
      <c r="BT8" s="59"/>
      <c r="BU8" s="56">
        <v>9</v>
      </c>
      <c r="BW8" s="56">
        <f t="shared" si="54"/>
        <v>449.27403274862672</v>
      </c>
      <c r="BX8" s="84">
        <v>26115.89382407238</v>
      </c>
      <c r="BY8" s="84">
        <v>4722.7481523507795</v>
      </c>
      <c r="BZ8" s="56">
        <v>182.56588957497587</v>
      </c>
      <c r="CA8" s="56">
        <v>114.99415199678218</v>
      </c>
      <c r="CC8" s="56">
        <f t="shared" si="55"/>
        <v>31136.202017994921</v>
      </c>
      <c r="CD8" s="84">
        <v>40941.397874688329</v>
      </c>
      <c r="CE8" s="84">
        <v>3407.2175347998309</v>
      </c>
      <c r="CF8" s="60">
        <v>152.30598780419948</v>
      </c>
      <c r="CG8" s="60">
        <v>323.22997861657245</v>
      </c>
      <c r="CJ8" s="56">
        <f t="shared" si="56"/>
        <v>44824.151375908936</v>
      </c>
      <c r="CK8" s="57">
        <f t="shared" si="57"/>
        <v>67497.565731509341</v>
      </c>
      <c r="CL8" s="57">
        <f t="shared" si="58"/>
        <v>8129.9656871506104</v>
      </c>
      <c r="CM8" s="57">
        <f t="shared" si="59"/>
        <v>334.87187737917532</v>
      </c>
      <c r="CN8" s="57">
        <f t="shared" si="60"/>
        <v>447.22413061335465</v>
      </c>
      <c r="CO8" s="57">
        <f t="shared" si="61"/>
        <v>0</v>
      </c>
      <c r="CP8" s="57">
        <f t="shared" si="62"/>
        <v>0</v>
      </c>
      <c r="CQ8" s="57">
        <f t="shared" si="63"/>
        <v>76409.627426652485</v>
      </c>
      <c r="CR8" s="85">
        <v>20147.571084564861</v>
      </c>
      <c r="CS8" s="84">
        <v>355.01935792167671</v>
      </c>
      <c r="CT8" s="84"/>
      <c r="CU8" s="84"/>
      <c r="CV8" s="59"/>
      <c r="CW8" s="59"/>
      <c r="CX8" s="56">
        <f t="shared" si="64"/>
        <v>20502.590442486537</v>
      </c>
      <c r="CY8" s="84">
        <v>7617.7735787916663</v>
      </c>
      <c r="CZ8" s="84">
        <v>1110.3354319753107</v>
      </c>
      <c r="DA8" s="84">
        <v>5.2742038915077476</v>
      </c>
      <c r="DB8" s="56">
        <v>0.25</v>
      </c>
      <c r="DE8" s="56">
        <f t="shared" si="65"/>
        <v>8733.6332146584846</v>
      </c>
      <c r="DF8" s="84">
        <v>3757.5388977797206</v>
      </c>
      <c r="DG8" s="84">
        <v>116.60368298207544</v>
      </c>
      <c r="DH8" s="84">
        <v>4.0738429441779109</v>
      </c>
      <c r="DI8" s="84">
        <v>0.25</v>
      </c>
      <c r="DL8" s="56">
        <f t="shared" si="66"/>
        <v>3878.4664237059742</v>
      </c>
      <c r="DM8" s="84">
        <v>8697.962328050171</v>
      </c>
      <c r="DN8" s="84">
        <v>727.87549570381566</v>
      </c>
      <c r="DO8" s="84">
        <v>31.928500807150002</v>
      </c>
      <c r="DP8" s="84"/>
      <c r="DS8" s="56">
        <f t="shared" si="67"/>
        <v>9457.7663245611366</v>
      </c>
      <c r="DT8" s="57">
        <f t="shared" ref="DT8:DT17" si="100">SUM(CR8,CY8,DF8,DM8)</f>
        <v>40220.845889186414</v>
      </c>
      <c r="DU8" s="57">
        <f t="shared" si="68"/>
        <v>2309.8339685828787</v>
      </c>
      <c r="DV8" s="57">
        <f t="shared" si="69"/>
        <v>41.276547642835659</v>
      </c>
      <c r="DW8" s="57">
        <f t="shared" si="70"/>
        <v>0.5</v>
      </c>
      <c r="DX8" s="57">
        <f t="shared" si="71"/>
        <v>0</v>
      </c>
      <c r="DY8" s="57">
        <f t="shared" si="72"/>
        <v>0</v>
      </c>
      <c r="DZ8" s="57">
        <f t="shared" si="6"/>
        <v>42572.456405412122</v>
      </c>
      <c r="EA8" s="85">
        <v>1991.4380988454982</v>
      </c>
      <c r="EB8" s="84">
        <v>406.95534850739932</v>
      </c>
      <c r="EC8" s="84">
        <v>55.996357961859104</v>
      </c>
      <c r="ED8" s="84">
        <v>6</v>
      </c>
      <c r="EF8" s="56">
        <f t="shared" si="73"/>
        <v>2460.3898053147568</v>
      </c>
      <c r="EG8" s="84">
        <v>249.94410679082029</v>
      </c>
      <c r="EH8" s="84">
        <v>9.7448943304947964</v>
      </c>
      <c r="EI8" s="84">
        <v>66.099692643221232</v>
      </c>
      <c r="EJ8" s="84">
        <v>1</v>
      </c>
      <c r="EL8" s="56">
        <f t="shared" si="74"/>
        <v>326.78869376453633</v>
      </c>
      <c r="EM8" s="84">
        <v>4405.1364149495503</v>
      </c>
      <c r="EN8" s="84">
        <v>2775.6566385351839</v>
      </c>
      <c r="EO8" s="84">
        <v>573.6916130429471</v>
      </c>
      <c r="EP8" s="84">
        <v>8.25</v>
      </c>
      <c r="ER8" s="56">
        <f t="shared" si="75"/>
        <v>7762.7346665276818</v>
      </c>
      <c r="ES8" s="84">
        <v>5485.5591249849558</v>
      </c>
      <c r="ET8" s="84">
        <v>4789.6710778869447</v>
      </c>
      <c r="EU8" s="84">
        <v>770.34536419596589</v>
      </c>
      <c r="EV8" s="84">
        <v>6.25</v>
      </c>
      <c r="EX8" s="56">
        <f t="shared" si="7"/>
        <v>11051.825567067866</v>
      </c>
      <c r="EY8" s="84">
        <v>5967.6556331755064</v>
      </c>
      <c r="EZ8" s="84">
        <v>3387.9107377229943</v>
      </c>
      <c r="FA8" s="84">
        <v>794.23618710545247</v>
      </c>
      <c r="FB8" s="84">
        <v>4.75</v>
      </c>
      <c r="FD8" s="56">
        <f t="shared" si="8"/>
        <v>10154.552558003954</v>
      </c>
      <c r="FE8" s="84">
        <v>2844.1241470724513</v>
      </c>
      <c r="FF8" s="84">
        <v>823.9873352435892</v>
      </c>
      <c r="FG8" s="84"/>
      <c r="FH8" s="84">
        <v>6.5</v>
      </c>
      <c r="FJ8" s="56">
        <f t="shared" si="9"/>
        <v>3674.6114823160406</v>
      </c>
      <c r="FK8" s="84">
        <v>2132.7431130331711</v>
      </c>
      <c r="FL8" s="84">
        <v>315.34633719717857</v>
      </c>
      <c r="FM8" s="84"/>
      <c r="FN8" s="84">
        <v>1</v>
      </c>
      <c r="FP8" s="56">
        <f t="shared" si="76"/>
        <v>2449.0894502303495</v>
      </c>
      <c r="FQ8" s="57">
        <f t="shared" si="10"/>
        <v>23076.600638851953</v>
      </c>
      <c r="FR8" s="57">
        <f t="shared" si="11"/>
        <v>12509.272369423787</v>
      </c>
      <c r="FS8" s="57">
        <f t="shared" si="12"/>
        <v>2260.3692149494454</v>
      </c>
      <c r="FT8" s="57">
        <f t="shared" si="13"/>
        <v>33.75</v>
      </c>
      <c r="FU8" s="57">
        <f t="shared" si="14"/>
        <v>0</v>
      </c>
      <c r="FV8" s="57">
        <f t="shared" si="77"/>
        <v>37879.992223225185</v>
      </c>
      <c r="FW8" s="84">
        <v>197552.21626906027</v>
      </c>
      <c r="FX8" s="84">
        <v>17233.856323142692</v>
      </c>
      <c r="FY8" s="84">
        <v>317.43795976909996</v>
      </c>
      <c r="FZ8" s="84">
        <v>2.75</v>
      </c>
      <c r="GB8" s="56">
        <f>SUM(FW8:GA8)</f>
        <v>215106.26055197205</v>
      </c>
      <c r="GC8" s="84">
        <v>31867.593343897101</v>
      </c>
      <c r="GD8" s="84"/>
      <c r="GE8" s="84">
        <v>103.343619778</v>
      </c>
      <c r="GF8" s="84">
        <v>21.25</v>
      </c>
      <c r="GH8" s="56">
        <f>SUM(GC8:GG8)</f>
        <v>31992.1869636751</v>
      </c>
      <c r="GI8" s="84">
        <v>8462.1159881913009</v>
      </c>
      <c r="GJ8" s="84"/>
      <c r="GK8" s="84"/>
      <c r="GL8" s="84">
        <v>0.5</v>
      </c>
      <c r="GM8" s="59"/>
      <c r="GN8" s="56">
        <f t="shared" si="17"/>
        <v>8462.6159881913009</v>
      </c>
      <c r="GO8" s="84">
        <v>195987.58834183763</v>
      </c>
      <c r="GP8" s="84">
        <v>6455.307038615998</v>
      </c>
      <c r="GR8" s="84">
        <v>60.715250388999998</v>
      </c>
      <c r="GT8" s="56">
        <f t="shared" si="18"/>
        <v>202503.61063084265</v>
      </c>
      <c r="GU8" s="84">
        <v>141651.00386839869</v>
      </c>
      <c r="GV8" s="84">
        <v>4634.3252671220598</v>
      </c>
      <c r="GW8" s="84">
        <v>186.8516612697</v>
      </c>
      <c r="GX8" s="84">
        <v>92.460372690599996</v>
      </c>
      <c r="GZ8" s="56">
        <f t="shared" si="19"/>
        <v>146564.64116948107</v>
      </c>
      <c r="HA8" s="84">
        <v>354822.40949917951</v>
      </c>
      <c r="HB8" s="84">
        <v>9009.7345598684788</v>
      </c>
      <c r="HC8" s="84">
        <v>5350.9373841550105</v>
      </c>
      <c r="HD8" s="84">
        <v>67.572208266499999</v>
      </c>
      <c r="HF8" s="56">
        <f t="shared" si="20"/>
        <v>369250.65365146945</v>
      </c>
      <c r="HG8" s="84">
        <v>203872.85950065841</v>
      </c>
      <c r="HH8" s="84"/>
      <c r="HJ8" s="84">
        <v>13.25</v>
      </c>
      <c r="HL8" s="56">
        <f t="shared" si="21"/>
        <v>203886.10950065841</v>
      </c>
      <c r="HM8" s="84"/>
      <c r="HN8" s="84"/>
      <c r="HO8" s="84"/>
      <c r="HP8" s="84"/>
      <c r="HR8" s="56">
        <f t="shared" si="22"/>
        <v>0</v>
      </c>
      <c r="HS8" s="57">
        <f t="shared" si="78"/>
        <v>1134215.786811223</v>
      </c>
      <c r="HT8" s="57">
        <f t="shared" si="79"/>
        <v>37333.223188749231</v>
      </c>
      <c r="HU8" s="57">
        <f t="shared" si="80"/>
        <v>5958.5706249718114</v>
      </c>
      <c r="HV8" s="57">
        <f t="shared" si="81"/>
        <v>258.49783134609999</v>
      </c>
      <c r="HW8" s="57">
        <f t="shared" si="82"/>
        <v>0</v>
      </c>
      <c r="HX8" s="57">
        <f t="shared" si="23"/>
        <v>1177766.0784562901</v>
      </c>
      <c r="HY8" s="84">
        <v>204660.19841296485</v>
      </c>
      <c r="HZ8" s="84">
        <v>122915.60757589301</v>
      </c>
      <c r="IA8" s="56">
        <v>5516.5143159905128</v>
      </c>
      <c r="IB8" s="84">
        <v>260.25</v>
      </c>
      <c r="ID8" s="56">
        <f t="shared" si="24"/>
        <v>333352.57030484837</v>
      </c>
      <c r="IE8" s="84">
        <v>74462.326043284513</v>
      </c>
      <c r="IF8" s="84">
        <v>20863.592835666397</v>
      </c>
      <c r="IG8" s="56">
        <v>1609.7075667942602</v>
      </c>
      <c r="IH8" s="84">
        <v>162.1869866559486</v>
      </c>
      <c r="IJ8" s="56">
        <f t="shared" si="25"/>
        <v>97097.813432401104</v>
      </c>
      <c r="IK8" s="84">
        <v>503166.93071273103</v>
      </c>
      <c r="IL8" s="84">
        <v>59844.33307756119</v>
      </c>
      <c r="IM8" s="84">
        <v>7724.4419887697004</v>
      </c>
      <c r="IN8" s="84">
        <v>288</v>
      </c>
      <c r="IP8" s="56">
        <f t="shared" si="26"/>
        <v>571023.70577906189</v>
      </c>
      <c r="IQ8" s="57">
        <f t="shared" si="83"/>
        <v>782289.45516898041</v>
      </c>
      <c r="IR8" s="57">
        <f t="shared" si="84"/>
        <v>203623.5334891206</v>
      </c>
      <c r="IS8" s="57">
        <f t="shared" si="85"/>
        <v>14850.663871554472</v>
      </c>
      <c r="IT8" s="57">
        <f t="shared" si="86"/>
        <v>710.43698665594866</v>
      </c>
      <c r="IU8" s="57">
        <f t="shared" si="87"/>
        <v>0</v>
      </c>
      <c r="IV8" s="57">
        <f t="shared" si="27"/>
        <v>1001474.0895163114</v>
      </c>
      <c r="IW8" s="85">
        <v>100664.51877080518</v>
      </c>
      <c r="IX8" s="84">
        <v>14898.082253172508</v>
      </c>
      <c r="IY8" s="84">
        <v>451.73178701775259</v>
      </c>
      <c r="IZ8" s="84">
        <v>89.360321879768094</v>
      </c>
      <c r="JB8" s="56">
        <f t="shared" si="28"/>
        <v>116103.69313287521</v>
      </c>
      <c r="JC8" s="84">
        <v>35149.000872261175</v>
      </c>
      <c r="JD8" s="84">
        <v>3734.6914562738989</v>
      </c>
      <c r="JF8" s="84">
        <v>208</v>
      </c>
      <c r="JH8" s="56">
        <f t="shared" si="29"/>
        <v>39091.692328535071</v>
      </c>
      <c r="JI8" s="84">
        <v>6915.3613654756764</v>
      </c>
      <c r="JJ8" s="84">
        <v>4820.6288889117113</v>
      </c>
      <c r="JK8" s="84"/>
      <c r="JL8" s="84">
        <v>66.25</v>
      </c>
      <c r="JN8" s="56">
        <f t="shared" si="30"/>
        <v>11802.240254387387</v>
      </c>
      <c r="JO8" s="57">
        <f t="shared" si="88"/>
        <v>142728.88100854203</v>
      </c>
      <c r="JP8" s="57">
        <f t="shared" si="89"/>
        <v>23453.402598358116</v>
      </c>
      <c r="JQ8" s="57">
        <f t="shared" si="90"/>
        <v>451.73178701775259</v>
      </c>
      <c r="JR8" s="57">
        <f t="shared" si="91"/>
        <v>363.61032187976809</v>
      </c>
      <c r="JS8" s="57">
        <f t="shared" si="92"/>
        <v>0</v>
      </c>
      <c r="JT8" s="57">
        <f t="shared" si="31"/>
        <v>166997.62571579765</v>
      </c>
      <c r="JV8" s="57">
        <f t="shared" si="93"/>
        <v>2231875.6498433272</v>
      </c>
      <c r="JW8" s="57">
        <f t="shared" si="94"/>
        <v>297352.6007077166</v>
      </c>
      <c r="JX8" s="57">
        <f t="shared" si="95"/>
        <v>25287.379700830625</v>
      </c>
      <c r="JY8" s="57">
        <f t="shared" si="96"/>
        <v>2007.9704612377809</v>
      </c>
      <c r="JZ8" s="57">
        <f t="shared" si="97"/>
        <v>0</v>
      </c>
      <c r="KA8" s="57">
        <f t="shared" si="98"/>
        <v>0</v>
      </c>
      <c r="KB8" s="57">
        <f t="shared" si="99"/>
        <v>2556523.6007131124</v>
      </c>
    </row>
    <row r="9" spans="1:288" s="56" customFormat="1" x14ac:dyDescent="0.2">
      <c r="A9" s="94" t="s">
        <v>16</v>
      </c>
      <c r="B9" s="59">
        <v>257.71191951548565</v>
      </c>
      <c r="C9" s="84">
        <v>7.9707268159821005</v>
      </c>
      <c r="D9" s="84"/>
      <c r="E9" s="84">
        <v>2.5</v>
      </c>
      <c r="G9" s="56">
        <f t="shared" si="0"/>
        <v>268.18264633146777</v>
      </c>
      <c r="K9" s="60">
        <v>1.75</v>
      </c>
      <c r="M9" s="56">
        <f t="shared" si="1"/>
        <v>1.75</v>
      </c>
      <c r="N9" s="57">
        <f t="shared" si="32"/>
        <v>257.71191951548565</v>
      </c>
      <c r="O9" s="57">
        <f t="shared" si="33"/>
        <v>7.9707268159821005</v>
      </c>
      <c r="P9" s="57">
        <f t="shared" si="34"/>
        <v>0</v>
      </c>
      <c r="Q9" s="57">
        <f t="shared" si="35"/>
        <v>4.25</v>
      </c>
      <c r="R9" s="57">
        <f t="shared" si="36"/>
        <v>0</v>
      </c>
      <c r="S9" s="57">
        <f t="shared" si="2"/>
        <v>269.93264633146777</v>
      </c>
      <c r="T9" s="37">
        <v>19.688800210478867</v>
      </c>
      <c r="U9" s="37">
        <v>125.68643094027425</v>
      </c>
      <c r="V9" s="37">
        <v>446.09366465188918</v>
      </c>
      <c r="W9" s="37">
        <v>40.141128051243292</v>
      </c>
      <c r="Y9" s="56">
        <f t="shared" si="3"/>
        <v>631.61002385388554</v>
      </c>
      <c r="Z9" s="84"/>
      <c r="AA9" s="56">
        <v>731.91967640054713</v>
      </c>
      <c r="AB9" s="84">
        <v>73.714023923639061</v>
      </c>
      <c r="AC9" s="84">
        <v>11.75</v>
      </c>
      <c r="AE9" s="56">
        <f>SUM(Z9:AD9)</f>
        <v>817.38370032418618</v>
      </c>
      <c r="AF9" s="56">
        <v>13.749344726496956</v>
      </c>
      <c r="AI9" s="60">
        <v>9.5</v>
      </c>
      <c r="AK9" s="56">
        <f t="shared" si="38"/>
        <v>23.249344726496957</v>
      </c>
      <c r="AL9" s="57">
        <f t="shared" si="39"/>
        <v>33.438144936975824</v>
      </c>
      <c r="AM9" s="57">
        <f t="shared" si="40"/>
        <v>857.60610734082138</v>
      </c>
      <c r="AN9" s="57">
        <f t="shared" si="41"/>
        <v>519.80768857552823</v>
      </c>
      <c r="AO9" s="57">
        <f t="shared" si="42"/>
        <v>61.391128051243292</v>
      </c>
      <c r="AP9" s="57">
        <f t="shared" si="43"/>
        <v>0</v>
      </c>
      <c r="AQ9" s="57">
        <f t="shared" si="4"/>
        <v>1472.2430689045686</v>
      </c>
      <c r="AR9" s="58">
        <v>218.80610368638884</v>
      </c>
      <c r="AS9" s="56">
        <v>423.41365481392631</v>
      </c>
      <c r="AT9" s="56">
        <v>97.119738658342001</v>
      </c>
      <c r="AU9" s="56">
        <v>29</v>
      </c>
      <c r="AW9" s="56">
        <f t="shared" si="44"/>
        <v>768.3394971586572</v>
      </c>
      <c r="BD9" s="56">
        <f t="shared" si="45"/>
        <v>0</v>
      </c>
      <c r="BE9" s="60">
        <v>5.3272955959515258</v>
      </c>
      <c r="BF9" s="60"/>
      <c r="BG9" s="60">
        <v>44.652185448164374</v>
      </c>
      <c r="BH9" s="60">
        <v>39.090866023666663</v>
      </c>
      <c r="BJ9" s="56">
        <f t="shared" si="46"/>
        <v>89.070347067782563</v>
      </c>
      <c r="BK9" s="57">
        <f t="shared" si="47"/>
        <v>224.13339928234035</v>
      </c>
      <c r="BL9" s="57">
        <f t="shared" si="48"/>
        <v>423.41365481392631</v>
      </c>
      <c r="BM9" s="57">
        <f t="shared" si="49"/>
        <v>141.77192410650639</v>
      </c>
      <c r="BN9" s="57">
        <f t="shared" si="50"/>
        <v>68.090866023666663</v>
      </c>
      <c r="BO9" s="57">
        <f t="shared" si="51"/>
        <v>0</v>
      </c>
      <c r="BP9" s="57">
        <f t="shared" si="52"/>
        <v>0</v>
      </c>
      <c r="BQ9" s="57">
        <f t="shared" si="53"/>
        <v>857.40984422643976</v>
      </c>
      <c r="BR9" s="85">
        <v>36952.600274142686</v>
      </c>
      <c r="BS9" s="84">
        <v>2536.3985729690062</v>
      </c>
      <c r="BT9" s="84">
        <v>188.75697273376039</v>
      </c>
      <c r="BU9" s="84">
        <v>306.40278086322297</v>
      </c>
      <c r="BW9" s="56">
        <f>SUM(BR9:BV9)</f>
        <v>39984.158600708673</v>
      </c>
      <c r="BX9" s="84">
        <v>72.858932443850506</v>
      </c>
      <c r="BY9" s="84">
        <v>73.261967559403274</v>
      </c>
      <c r="BZ9" s="84">
        <v>50.030643021689947</v>
      </c>
      <c r="CA9" s="84">
        <v>178.72584672060404</v>
      </c>
      <c r="CC9" s="56">
        <f t="shared" si="55"/>
        <v>374.87738974554776</v>
      </c>
      <c r="CD9" s="84">
        <v>31188.043229174385</v>
      </c>
      <c r="CE9" s="84">
        <v>9397.9555263534894</v>
      </c>
      <c r="CF9" s="84">
        <v>687.03285978513691</v>
      </c>
      <c r="CG9" s="84">
        <v>301.5</v>
      </c>
      <c r="CH9" s="59"/>
      <c r="CI9" s="59"/>
      <c r="CJ9" s="56">
        <f t="shared" si="56"/>
        <v>41574.531615313019</v>
      </c>
      <c r="CK9" s="57">
        <f>SUM(BR9,BX9,CD9)</f>
        <v>68213.502435760922</v>
      </c>
      <c r="CL9" s="57">
        <f>SUM(BS9,BY9,CE9)</f>
        <v>12007.616066881899</v>
      </c>
      <c r="CM9" s="57">
        <f>SUM(BT9,BZ9,CF9)</f>
        <v>925.82047554058727</v>
      </c>
      <c r="CN9" s="57">
        <f>SUM(BU9,CA9,CG9)</f>
        <v>786.62862758382698</v>
      </c>
      <c r="CO9" s="57">
        <f>SUM(BV9,CB9,CH9)</f>
        <v>0</v>
      </c>
      <c r="CP9" s="57">
        <f t="shared" si="62"/>
        <v>0</v>
      </c>
      <c r="CQ9" s="57">
        <f t="shared" si="63"/>
        <v>81933.567605767224</v>
      </c>
      <c r="CR9" s="85">
        <v>43.623126484380577</v>
      </c>
      <c r="CS9" s="84">
        <v>1478.5236686107876</v>
      </c>
      <c r="CT9" s="84">
        <v>2315.3051610426051</v>
      </c>
      <c r="CU9" s="84">
        <v>1240.878802731007</v>
      </c>
      <c r="CV9" s="56">
        <v>191.55946130605139</v>
      </c>
      <c r="CX9" s="56">
        <f t="shared" si="64"/>
        <v>5269.8902201748315</v>
      </c>
      <c r="CY9" s="84"/>
      <c r="CZ9" s="84">
        <v>58.66786341324665</v>
      </c>
      <c r="DA9" s="84">
        <v>17.807353309493699</v>
      </c>
      <c r="DB9" s="84">
        <v>84.78857677575067</v>
      </c>
      <c r="DC9" s="84"/>
      <c r="DD9" s="84"/>
      <c r="DE9" s="56">
        <f t="shared" si="65"/>
        <v>161.26379349849103</v>
      </c>
      <c r="DG9" s="84">
        <v>67.736341100842196</v>
      </c>
      <c r="DH9" s="84">
        <v>69.371390855689754</v>
      </c>
      <c r="DI9" s="84">
        <v>115.30289534424844</v>
      </c>
      <c r="DJ9" s="84">
        <v>9.8035891499237096</v>
      </c>
      <c r="DK9" s="84"/>
      <c r="DL9" s="56">
        <f t="shared" si="66"/>
        <v>262.2142164507041</v>
      </c>
      <c r="DM9" s="60"/>
      <c r="DN9" s="84">
        <v>235.82455766128726</v>
      </c>
      <c r="DO9" s="84">
        <v>291.14925258166306</v>
      </c>
      <c r="DP9" s="84">
        <v>336.403687234448</v>
      </c>
      <c r="DQ9" s="56">
        <v>50.473390894436179</v>
      </c>
      <c r="DS9" s="56">
        <f t="shared" si="67"/>
        <v>913.85088837183446</v>
      </c>
      <c r="DT9" s="57">
        <f t="shared" si="100"/>
        <v>43.623126484380577</v>
      </c>
      <c r="DU9" s="57">
        <f t="shared" si="68"/>
        <v>1840.7524307861636</v>
      </c>
      <c r="DV9" s="57">
        <f t="shared" si="69"/>
        <v>2693.6331577894516</v>
      </c>
      <c r="DW9" s="57">
        <f t="shared" si="70"/>
        <v>1777.3739620854542</v>
      </c>
      <c r="DX9" s="57">
        <f t="shared" si="71"/>
        <v>251.83644135041129</v>
      </c>
      <c r="DY9" s="57">
        <f t="shared" si="72"/>
        <v>0</v>
      </c>
      <c r="DZ9" s="57">
        <f t="shared" si="6"/>
        <v>6607.219118495861</v>
      </c>
      <c r="EA9" s="85">
        <v>1164.2272870038551</v>
      </c>
      <c r="EB9" s="84">
        <v>2676.8658205656752</v>
      </c>
      <c r="EC9" s="84">
        <v>1744.9334950406701</v>
      </c>
      <c r="ED9" s="84">
        <v>204.59859972542822</v>
      </c>
      <c r="EF9" s="56">
        <f t="shared" si="73"/>
        <v>5790.6252023356283</v>
      </c>
      <c r="EG9" s="84">
        <v>109.04700508265526</v>
      </c>
      <c r="EH9" s="84">
        <v>262.25983265743969</v>
      </c>
      <c r="EI9" s="84">
        <v>196.41313999087203</v>
      </c>
      <c r="EJ9" s="84">
        <v>108.04930577563883</v>
      </c>
      <c r="EL9" s="56">
        <f t="shared" si="74"/>
        <v>675.7692835066058</v>
      </c>
      <c r="EM9" s="84">
        <v>205.47692413682665</v>
      </c>
      <c r="EN9" s="84">
        <v>453.50257037746496</v>
      </c>
      <c r="EO9" s="84">
        <v>588.38921980344742</v>
      </c>
      <c r="EP9" s="84">
        <v>161.24451725128836</v>
      </c>
      <c r="ER9" s="56">
        <f t="shared" si="75"/>
        <v>1408.6132315690274</v>
      </c>
      <c r="ES9" s="84">
        <v>174.14776583448111</v>
      </c>
      <c r="ET9" s="84">
        <v>76.700075011072371</v>
      </c>
      <c r="EU9" s="84">
        <v>378.61082438086282</v>
      </c>
      <c r="EV9" s="84">
        <v>79.44177253890102</v>
      </c>
      <c r="EX9" s="56">
        <f t="shared" si="7"/>
        <v>708.90043776531729</v>
      </c>
      <c r="EY9" s="84">
        <v>86.610669785629213</v>
      </c>
      <c r="EZ9" s="84">
        <v>857.29073710338787</v>
      </c>
      <c r="FA9" s="84">
        <v>609.46933846744366</v>
      </c>
      <c r="FB9" s="84">
        <v>107.84411143625782</v>
      </c>
      <c r="FD9" s="56">
        <f t="shared" si="8"/>
        <v>1661.2148567927186</v>
      </c>
      <c r="FE9" s="84">
        <v>280.35966202328956</v>
      </c>
      <c r="FF9" s="84">
        <v>843.70965461938545</v>
      </c>
      <c r="FG9" s="84">
        <v>877.57331604174851</v>
      </c>
      <c r="FH9" s="84">
        <v>69.346054414222237</v>
      </c>
      <c r="FJ9" s="56">
        <f t="shared" si="9"/>
        <v>2070.9886870986456</v>
      </c>
      <c r="FK9" s="84">
        <v>77.461553547239461</v>
      </c>
      <c r="FL9" s="84">
        <v>158.94530129021163</v>
      </c>
      <c r="FM9" s="84">
        <v>270.88917646112259</v>
      </c>
      <c r="FN9" s="84">
        <v>8</v>
      </c>
      <c r="FP9" s="56">
        <f t="shared" si="76"/>
        <v>515.29603129857367</v>
      </c>
      <c r="FQ9" s="57">
        <f t="shared" si="10"/>
        <v>2097.3308674139762</v>
      </c>
      <c r="FR9" s="57">
        <f t="shared" si="11"/>
        <v>5329.2739916246364</v>
      </c>
      <c r="FS9" s="57">
        <f t="shared" si="12"/>
        <v>4666.2785101861673</v>
      </c>
      <c r="FT9" s="57">
        <f t="shared" si="13"/>
        <v>738.52436114173634</v>
      </c>
      <c r="FU9" s="57">
        <f t="shared" si="14"/>
        <v>0</v>
      </c>
      <c r="FV9" s="57">
        <f t="shared" si="77"/>
        <v>12831.407730366514</v>
      </c>
      <c r="GB9" s="56">
        <f t="shared" si="15"/>
        <v>0</v>
      </c>
      <c r="GH9" s="56">
        <f t="shared" si="16"/>
        <v>0</v>
      </c>
      <c r="GJ9" s="84"/>
      <c r="GL9" s="84"/>
      <c r="GN9" s="56">
        <f t="shared" si="17"/>
        <v>0</v>
      </c>
      <c r="GO9" s="84"/>
      <c r="GP9" s="84"/>
      <c r="GR9" s="84"/>
      <c r="GT9" s="56">
        <f t="shared" si="18"/>
        <v>0</v>
      </c>
      <c r="GU9" s="60">
        <v>147.576908078</v>
      </c>
      <c r="GV9" s="60">
        <v>30.3347405116</v>
      </c>
      <c r="GW9" s="60"/>
      <c r="GX9" s="84">
        <v>0.25</v>
      </c>
      <c r="GZ9" s="56">
        <f t="shared" si="19"/>
        <v>178.16164858959999</v>
      </c>
      <c r="HF9" s="56">
        <f t="shared" si="20"/>
        <v>0</v>
      </c>
      <c r="HL9" s="56">
        <f t="shared" si="21"/>
        <v>0</v>
      </c>
      <c r="HR9" s="56">
        <f t="shared" si="22"/>
        <v>0</v>
      </c>
      <c r="HS9" s="57">
        <f t="shared" si="78"/>
        <v>147.576908078</v>
      </c>
      <c r="HT9" s="57">
        <f t="shared" si="79"/>
        <v>30.3347405116</v>
      </c>
      <c r="HU9" s="57">
        <f t="shared" si="80"/>
        <v>0</v>
      </c>
      <c r="HV9" s="57">
        <f t="shared" si="81"/>
        <v>0.25</v>
      </c>
      <c r="HW9" s="57">
        <f t="shared" si="82"/>
        <v>0</v>
      </c>
      <c r="HX9" s="57">
        <f t="shared" si="23"/>
        <v>178.16164858959999</v>
      </c>
      <c r="ID9" s="56">
        <f t="shared" si="24"/>
        <v>0</v>
      </c>
      <c r="IH9" s="56">
        <v>4</v>
      </c>
      <c r="IJ9" s="56">
        <f t="shared" si="25"/>
        <v>4</v>
      </c>
      <c r="IK9" s="56">
        <v>519.44257787100003</v>
      </c>
      <c r="IL9" s="56">
        <v>1024.7025672279999</v>
      </c>
      <c r="IM9" s="56">
        <v>246.8489443794</v>
      </c>
      <c r="IN9" s="56">
        <v>94.489860733460006</v>
      </c>
      <c r="IP9" s="56">
        <f t="shared" si="26"/>
        <v>1885.48395021186</v>
      </c>
      <c r="IQ9" s="57">
        <f t="shared" si="83"/>
        <v>519.44257787100003</v>
      </c>
      <c r="IR9" s="57">
        <f t="shared" si="84"/>
        <v>1024.7025672279999</v>
      </c>
      <c r="IS9" s="57">
        <f t="shared" si="85"/>
        <v>246.8489443794</v>
      </c>
      <c r="IT9" s="57">
        <f t="shared" si="86"/>
        <v>98.489860733460006</v>
      </c>
      <c r="IU9" s="57">
        <f t="shared" si="87"/>
        <v>0</v>
      </c>
      <c r="IV9" s="57">
        <f t="shared" si="27"/>
        <v>1889.48395021186</v>
      </c>
      <c r="IW9" s="58"/>
      <c r="JB9" s="56">
        <f t="shared" si="28"/>
        <v>0</v>
      </c>
      <c r="JH9" s="56">
        <f t="shared" si="29"/>
        <v>0</v>
      </c>
      <c r="JN9" s="56">
        <f t="shared" si="30"/>
        <v>0</v>
      </c>
      <c r="JO9" s="57">
        <f t="shared" si="88"/>
        <v>0</v>
      </c>
      <c r="JP9" s="57">
        <f t="shared" si="89"/>
        <v>0</v>
      </c>
      <c r="JQ9" s="57">
        <f t="shared" si="90"/>
        <v>0</v>
      </c>
      <c r="JR9" s="57">
        <f t="shared" si="91"/>
        <v>0</v>
      </c>
      <c r="JS9" s="57">
        <f t="shared" si="92"/>
        <v>0</v>
      </c>
      <c r="JT9" s="57">
        <f t="shared" si="31"/>
        <v>0</v>
      </c>
      <c r="JV9" s="57">
        <f t="shared" si="93"/>
        <v>71536.759379343071</v>
      </c>
      <c r="JW9" s="57">
        <f t="shared" si="94"/>
        <v>21521.670286003031</v>
      </c>
      <c r="JX9" s="57">
        <f t="shared" si="95"/>
        <v>9194.1607005776405</v>
      </c>
      <c r="JY9" s="57">
        <f t="shared" si="96"/>
        <v>3534.9988056193874</v>
      </c>
      <c r="JZ9" s="57">
        <f t="shared" si="97"/>
        <v>251.83644135041129</v>
      </c>
      <c r="KA9" s="57">
        <f t="shared" si="98"/>
        <v>0</v>
      </c>
      <c r="KB9" s="57">
        <f t="shared" si="99"/>
        <v>106039.42561289355</v>
      </c>
    </row>
    <row r="10" spans="1:288" s="56" customFormat="1" x14ac:dyDescent="0.2">
      <c r="A10" s="94" t="s">
        <v>77</v>
      </c>
      <c r="G10" s="56">
        <f t="shared" si="0"/>
        <v>0</v>
      </c>
      <c r="M10" s="56">
        <f t="shared" si="1"/>
        <v>0</v>
      </c>
      <c r="N10" s="57">
        <f t="shared" si="32"/>
        <v>0</v>
      </c>
      <c r="O10" s="57">
        <f t="shared" si="33"/>
        <v>0</v>
      </c>
      <c r="P10" s="57">
        <f t="shared" si="34"/>
        <v>0</v>
      </c>
      <c r="Q10" s="57">
        <f t="shared" si="35"/>
        <v>0</v>
      </c>
      <c r="R10" s="57">
        <f t="shared" si="36"/>
        <v>0</v>
      </c>
      <c r="S10" s="57">
        <f t="shared" si="2"/>
        <v>0</v>
      </c>
      <c r="T10" s="61"/>
      <c r="U10" s="61"/>
      <c r="V10" s="61"/>
      <c r="W10" s="61"/>
      <c r="Y10" s="56">
        <f t="shared" si="3"/>
        <v>0</v>
      </c>
      <c r="AE10" s="56">
        <f t="shared" si="37"/>
        <v>0</v>
      </c>
      <c r="AK10" s="56">
        <f t="shared" si="38"/>
        <v>0</v>
      </c>
      <c r="AL10" s="57">
        <f t="shared" si="39"/>
        <v>0</v>
      </c>
      <c r="AM10" s="57">
        <f t="shared" si="40"/>
        <v>0</v>
      </c>
      <c r="AN10" s="57">
        <f t="shared" si="41"/>
        <v>0</v>
      </c>
      <c r="AO10" s="57">
        <f t="shared" si="42"/>
        <v>0</v>
      </c>
      <c r="AP10" s="57">
        <f t="shared" si="43"/>
        <v>0</v>
      </c>
      <c r="AQ10" s="57">
        <f t="shared" si="4"/>
        <v>0</v>
      </c>
      <c r="AR10" s="58"/>
      <c r="AW10" s="56">
        <f t="shared" si="44"/>
        <v>0</v>
      </c>
      <c r="BD10" s="56">
        <f t="shared" si="45"/>
        <v>0</v>
      </c>
      <c r="BJ10" s="56">
        <f t="shared" si="46"/>
        <v>0</v>
      </c>
      <c r="BK10" s="57">
        <f t="shared" si="47"/>
        <v>0</v>
      </c>
      <c r="BL10" s="57">
        <f t="shared" si="48"/>
        <v>0</v>
      </c>
      <c r="BM10" s="57">
        <f t="shared" si="49"/>
        <v>0</v>
      </c>
      <c r="BN10" s="57">
        <f t="shared" si="50"/>
        <v>0</v>
      </c>
      <c r="BO10" s="57">
        <f t="shared" si="51"/>
        <v>0</v>
      </c>
      <c r="BP10" s="57">
        <f t="shared" si="52"/>
        <v>0</v>
      </c>
      <c r="BQ10" s="57">
        <f t="shared" si="53"/>
        <v>0</v>
      </c>
      <c r="BR10" s="58"/>
      <c r="BW10" s="56">
        <f t="shared" si="54"/>
        <v>0</v>
      </c>
      <c r="CC10" s="56">
        <f t="shared" si="55"/>
        <v>0</v>
      </c>
      <c r="CJ10" s="56">
        <f t="shared" si="56"/>
        <v>0</v>
      </c>
      <c r="CK10" s="57">
        <f t="shared" si="57"/>
        <v>0</v>
      </c>
      <c r="CL10" s="57">
        <f t="shared" si="58"/>
        <v>0</v>
      </c>
      <c r="CM10" s="57">
        <f t="shared" si="59"/>
        <v>0</v>
      </c>
      <c r="CN10" s="57">
        <f t="shared" si="60"/>
        <v>0</v>
      </c>
      <c r="CO10" s="57">
        <f t="shared" si="61"/>
        <v>0</v>
      </c>
      <c r="CP10" s="57">
        <f t="shared" si="62"/>
        <v>0</v>
      </c>
      <c r="CQ10" s="57">
        <f t="shared" si="63"/>
        <v>0</v>
      </c>
      <c r="CR10" s="58"/>
      <c r="CX10" s="56">
        <f t="shared" si="64"/>
        <v>0</v>
      </c>
      <c r="DE10" s="56">
        <f t="shared" si="65"/>
        <v>0</v>
      </c>
      <c r="DL10" s="56">
        <f t="shared" si="66"/>
        <v>0</v>
      </c>
      <c r="DS10" s="56">
        <f t="shared" si="67"/>
        <v>0</v>
      </c>
      <c r="DT10" s="57">
        <f t="shared" si="100"/>
        <v>0</v>
      </c>
      <c r="DU10" s="57">
        <f t="shared" si="68"/>
        <v>0</v>
      </c>
      <c r="DV10" s="57">
        <f t="shared" si="69"/>
        <v>0</v>
      </c>
      <c r="DW10" s="57">
        <f t="shared" si="70"/>
        <v>0</v>
      </c>
      <c r="DX10" s="57">
        <f t="shared" si="71"/>
        <v>0</v>
      </c>
      <c r="DY10" s="57">
        <f t="shared" si="72"/>
        <v>0</v>
      </c>
      <c r="DZ10" s="57">
        <f t="shared" si="6"/>
        <v>0</v>
      </c>
      <c r="EA10" s="58"/>
      <c r="EF10" s="56">
        <f t="shared" si="73"/>
        <v>0</v>
      </c>
      <c r="EG10" s="59"/>
      <c r="EH10" s="59"/>
      <c r="EI10" s="59"/>
      <c r="EL10" s="56">
        <f t="shared" si="74"/>
        <v>0</v>
      </c>
      <c r="ER10" s="56">
        <f t="shared" si="75"/>
        <v>0</v>
      </c>
      <c r="ES10" s="59"/>
      <c r="EX10" s="56">
        <f t="shared" si="7"/>
        <v>0</v>
      </c>
      <c r="FD10" s="56">
        <f t="shared" si="8"/>
        <v>0</v>
      </c>
      <c r="FJ10" s="56">
        <f t="shared" si="9"/>
        <v>0</v>
      </c>
      <c r="FK10" s="59"/>
      <c r="FP10" s="56">
        <f t="shared" si="76"/>
        <v>0</v>
      </c>
      <c r="FQ10" s="57">
        <f t="shared" si="10"/>
        <v>0</v>
      </c>
      <c r="FR10" s="57">
        <f t="shared" si="11"/>
        <v>0</v>
      </c>
      <c r="FS10" s="57">
        <f t="shared" si="12"/>
        <v>0</v>
      </c>
      <c r="FT10" s="57">
        <f t="shared" si="13"/>
        <v>0</v>
      </c>
      <c r="FU10" s="57">
        <f t="shared" si="14"/>
        <v>0</v>
      </c>
      <c r="FV10" s="57">
        <f t="shared" si="77"/>
        <v>0</v>
      </c>
      <c r="GB10" s="56">
        <f t="shared" si="15"/>
        <v>0</v>
      </c>
      <c r="GH10" s="56">
        <f t="shared" si="16"/>
        <v>0</v>
      </c>
      <c r="GN10" s="56">
        <f t="shared" si="17"/>
        <v>0</v>
      </c>
      <c r="GT10" s="56">
        <f t="shared" si="18"/>
        <v>0</v>
      </c>
      <c r="GZ10" s="56">
        <f t="shared" si="19"/>
        <v>0</v>
      </c>
      <c r="HF10" s="56">
        <f t="shared" si="20"/>
        <v>0</v>
      </c>
      <c r="HL10" s="56">
        <f t="shared" si="21"/>
        <v>0</v>
      </c>
      <c r="HR10" s="56">
        <f t="shared" si="22"/>
        <v>0</v>
      </c>
      <c r="HS10" s="57">
        <f t="shared" si="78"/>
        <v>0</v>
      </c>
      <c r="HT10" s="57">
        <f t="shared" si="79"/>
        <v>0</v>
      </c>
      <c r="HU10" s="57">
        <f t="shared" si="80"/>
        <v>0</v>
      </c>
      <c r="HV10" s="57">
        <f t="shared" si="81"/>
        <v>0</v>
      </c>
      <c r="HW10" s="57">
        <f t="shared" si="82"/>
        <v>0</v>
      </c>
      <c r="HX10" s="57">
        <f t="shared" si="23"/>
        <v>0</v>
      </c>
      <c r="ID10" s="56">
        <f t="shared" si="24"/>
        <v>0</v>
      </c>
      <c r="IJ10" s="56">
        <f t="shared" si="25"/>
        <v>0</v>
      </c>
      <c r="IP10" s="56">
        <f t="shared" si="26"/>
        <v>0</v>
      </c>
      <c r="IQ10" s="57">
        <f t="shared" si="83"/>
        <v>0</v>
      </c>
      <c r="IR10" s="57">
        <f t="shared" si="84"/>
        <v>0</v>
      </c>
      <c r="IS10" s="57">
        <f t="shared" si="85"/>
        <v>0</v>
      </c>
      <c r="IT10" s="57">
        <f t="shared" si="86"/>
        <v>0</v>
      </c>
      <c r="IU10" s="57">
        <f t="shared" si="87"/>
        <v>0</v>
      </c>
      <c r="IV10" s="57">
        <f t="shared" si="27"/>
        <v>0</v>
      </c>
      <c r="IW10" s="58"/>
      <c r="JB10" s="56">
        <f t="shared" si="28"/>
        <v>0</v>
      </c>
      <c r="JH10" s="56">
        <f t="shared" si="29"/>
        <v>0</v>
      </c>
      <c r="JN10" s="56">
        <f t="shared" si="30"/>
        <v>0</v>
      </c>
      <c r="JO10" s="57">
        <f t="shared" si="88"/>
        <v>0</v>
      </c>
      <c r="JP10" s="57">
        <f t="shared" si="89"/>
        <v>0</v>
      </c>
      <c r="JQ10" s="57">
        <f t="shared" si="90"/>
        <v>0</v>
      </c>
      <c r="JR10" s="57">
        <f t="shared" si="91"/>
        <v>0</v>
      </c>
      <c r="JS10" s="57">
        <f t="shared" si="92"/>
        <v>0</v>
      </c>
      <c r="JT10" s="57">
        <f t="shared" si="31"/>
        <v>0</v>
      </c>
      <c r="JV10" s="57">
        <f t="shared" si="93"/>
        <v>0</v>
      </c>
      <c r="JW10" s="57">
        <f t="shared" si="94"/>
        <v>0</v>
      </c>
      <c r="JX10" s="57">
        <f t="shared" si="95"/>
        <v>0</v>
      </c>
      <c r="JY10" s="57">
        <f t="shared" si="96"/>
        <v>0</v>
      </c>
      <c r="JZ10" s="57">
        <f t="shared" si="97"/>
        <v>0</v>
      </c>
      <c r="KA10" s="57">
        <f t="shared" si="98"/>
        <v>0</v>
      </c>
      <c r="KB10" s="57">
        <f t="shared" si="99"/>
        <v>0</v>
      </c>
    </row>
    <row r="11" spans="1:288" s="56" customFormat="1" x14ac:dyDescent="0.2">
      <c r="A11" s="94" t="s">
        <v>102</v>
      </c>
      <c r="G11" s="56">
        <f t="shared" si="0"/>
        <v>0</v>
      </c>
      <c r="M11" s="56">
        <f t="shared" si="1"/>
        <v>0</v>
      </c>
      <c r="N11" s="57">
        <f t="shared" si="32"/>
        <v>0</v>
      </c>
      <c r="O11" s="57">
        <f t="shared" si="33"/>
        <v>0</v>
      </c>
      <c r="P11" s="57">
        <f t="shared" si="34"/>
        <v>0</v>
      </c>
      <c r="Q11" s="57">
        <f t="shared" si="35"/>
        <v>0</v>
      </c>
      <c r="R11" s="57">
        <f t="shared" si="36"/>
        <v>0</v>
      </c>
      <c r="S11" s="57">
        <f t="shared" si="2"/>
        <v>0</v>
      </c>
      <c r="Y11" s="56">
        <f>SUM(T11:X11)</f>
        <v>0</v>
      </c>
      <c r="AE11" s="56">
        <f>SUM(Z11:AD11)</f>
        <v>0</v>
      </c>
      <c r="AK11" s="56">
        <f>SUM(AF11:AJ11)</f>
        <v>0</v>
      </c>
      <c r="AL11" s="57">
        <f t="shared" si="39"/>
        <v>0</v>
      </c>
      <c r="AM11" s="57">
        <f t="shared" si="40"/>
        <v>0</v>
      </c>
      <c r="AN11" s="57">
        <f t="shared" si="41"/>
        <v>0</v>
      </c>
      <c r="AO11" s="57">
        <f t="shared" si="42"/>
        <v>0</v>
      </c>
      <c r="AP11" s="57">
        <f t="shared" si="43"/>
        <v>0</v>
      </c>
      <c r="AQ11" s="57">
        <f t="shared" si="4"/>
        <v>0</v>
      </c>
      <c r="AR11" s="58"/>
      <c r="AW11" s="56">
        <f>SUM(AR11:AV11)</f>
        <v>0</v>
      </c>
      <c r="BD11" s="56">
        <f t="shared" si="45"/>
        <v>0</v>
      </c>
      <c r="BJ11" s="56">
        <f>SUM(BE11:BI11)</f>
        <v>0</v>
      </c>
      <c r="BK11" s="57">
        <f t="shared" si="47"/>
        <v>0</v>
      </c>
      <c r="BL11" s="57">
        <f t="shared" si="48"/>
        <v>0</v>
      </c>
      <c r="BM11" s="57">
        <f t="shared" si="49"/>
        <v>0</v>
      </c>
      <c r="BN11" s="57">
        <f t="shared" si="50"/>
        <v>0</v>
      </c>
      <c r="BO11" s="57">
        <f t="shared" si="51"/>
        <v>0</v>
      </c>
      <c r="BP11" s="57">
        <f t="shared" si="52"/>
        <v>0</v>
      </c>
      <c r="BQ11" s="57">
        <f t="shared" si="53"/>
        <v>0</v>
      </c>
      <c r="BR11" s="58"/>
      <c r="BW11" s="56">
        <f>SUM(BR11:BV11)</f>
        <v>0</v>
      </c>
      <c r="CC11" s="56">
        <f>SUM(BX11:CB11)</f>
        <v>0</v>
      </c>
      <c r="CJ11" s="56">
        <f t="shared" si="56"/>
        <v>0</v>
      </c>
      <c r="CK11" s="57">
        <f t="shared" si="57"/>
        <v>0</v>
      </c>
      <c r="CL11" s="57">
        <f t="shared" si="58"/>
        <v>0</v>
      </c>
      <c r="CM11" s="57">
        <f t="shared" si="59"/>
        <v>0</v>
      </c>
      <c r="CN11" s="57">
        <f t="shared" si="60"/>
        <v>0</v>
      </c>
      <c r="CO11" s="57">
        <f t="shared" si="61"/>
        <v>0</v>
      </c>
      <c r="CP11" s="57">
        <f t="shared" si="62"/>
        <v>0</v>
      </c>
      <c r="CQ11" s="57">
        <f t="shared" si="63"/>
        <v>0</v>
      </c>
      <c r="CR11" s="58"/>
      <c r="CX11" s="56">
        <f>SUM(CR11:CW11)</f>
        <v>0</v>
      </c>
      <c r="DE11" s="56">
        <f>SUM(CY11:DD11)</f>
        <v>0</v>
      </c>
      <c r="DL11" s="56">
        <f>SUM(DF11:DK11)</f>
        <v>0</v>
      </c>
      <c r="DS11" s="56">
        <f>SUM(DM11:DR11)</f>
        <v>0</v>
      </c>
      <c r="DT11" s="57">
        <f t="shared" si="100"/>
        <v>0</v>
      </c>
      <c r="DU11" s="57">
        <f t="shared" si="68"/>
        <v>0</v>
      </c>
      <c r="DV11" s="57">
        <f t="shared" si="69"/>
        <v>0</v>
      </c>
      <c r="DW11" s="57">
        <f t="shared" si="70"/>
        <v>0</v>
      </c>
      <c r="DX11" s="57">
        <f t="shared" si="71"/>
        <v>0</v>
      </c>
      <c r="DY11" s="57">
        <f t="shared" si="72"/>
        <v>0</v>
      </c>
      <c r="DZ11" s="57">
        <f t="shared" si="6"/>
        <v>0</v>
      </c>
      <c r="EA11" s="58"/>
      <c r="EB11" s="84"/>
      <c r="EF11" s="56">
        <f>SUM(EA11:EE11)</f>
        <v>0</v>
      </c>
      <c r="EG11" s="59"/>
      <c r="EH11" s="59"/>
      <c r="EI11" s="59"/>
      <c r="EL11" s="56">
        <f>SUM(EG11:EK11)</f>
        <v>0</v>
      </c>
      <c r="ER11" s="56">
        <f>SUM(EM11:EQ11)</f>
        <v>0</v>
      </c>
      <c r="ES11" s="59"/>
      <c r="EX11" s="56">
        <f t="shared" si="7"/>
        <v>0</v>
      </c>
      <c r="FD11" s="56">
        <f t="shared" si="8"/>
        <v>0</v>
      </c>
      <c r="FJ11" s="56">
        <f t="shared" si="9"/>
        <v>0</v>
      </c>
      <c r="FK11" s="59"/>
      <c r="FP11" s="56">
        <f>SUM(FK11:FO11)</f>
        <v>0</v>
      </c>
      <c r="FQ11" s="57">
        <f t="shared" si="10"/>
        <v>0</v>
      </c>
      <c r="FR11" s="57">
        <f t="shared" si="11"/>
        <v>0</v>
      </c>
      <c r="FS11" s="57">
        <f t="shared" si="12"/>
        <v>0</v>
      </c>
      <c r="FT11" s="57">
        <f t="shared" si="13"/>
        <v>0</v>
      </c>
      <c r="FU11" s="57">
        <f t="shared" si="14"/>
        <v>0</v>
      </c>
      <c r="FV11" s="57">
        <f>SUM(FQ11:FU11)</f>
        <v>0</v>
      </c>
      <c r="GB11" s="56">
        <f>SUM(FW11:GA11)</f>
        <v>0</v>
      </c>
      <c r="GH11" s="56">
        <f>SUM(GC11:GG11)</f>
        <v>0</v>
      </c>
      <c r="GN11" s="56">
        <f>SUM(GI11:GM11)</f>
        <v>0</v>
      </c>
      <c r="GT11" s="56">
        <f>SUM(GO11:GS11)</f>
        <v>0</v>
      </c>
      <c r="GZ11" s="56">
        <f>SUM(GU11:GY11)</f>
        <v>0</v>
      </c>
      <c r="HF11" s="56">
        <f>SUM(HA11:HE11)</f>
        <v>0</v>
      </c>
      <c r="HL11" s="56">
        <f>SUM(HG11:HK11)</f>
        <v>0</v>
      </c>
      <c r="HR11" s="56">
        <f>SUM(HM11:HQ11)</f>
        <v>0</v>
      </c>
      <c r="HS11" s="57">
        <f t="shared" si="78"/>
        <v>0</v>
      </c>
      <c r="HT11" s="57">
        <f t="shared" si="79"/>
        <v>0</v>
      </c>
      <c r="HU11" s="57">
        <f t="shared" si="80"/>
        <v>0</v>
      </c>
      <c r="HV11" s="57">
        <f t="shared" si="81"/>
        <v>0</v>
      </c>
      <c r="HW11" s="57">
        <f t="shared" si="82"/>
        <v>0</v>
      </c>
      <c r="HX11" s="57">
        <f>SUM(HS11:HW11)</f>
        <v>0</v>
      </c>
      <c r="ID11" s="56">
        <f t="shared" si="24"/>
        <v>0</v>
      </c>
      <c r="IJ11" s="56">
        <f t="shared" si="25"/>
        <v>0</v>
      </c>
      <c r="IP11" s="56">
        <f t="shared" si="26"/>
        <v>0</v>
      </c>
      <c r="IQ11" s="57">
        <f t="shared" si="83"/>
        <v>0</v>
      </c>
      <c r="IR11" s="57">
        <f t="shared" si="84"/>
        <v>0</v>
      </c>
      <c r="IS11" s="57">
        <f t="shared" si="85"/>
        <v>0</v>
      </c>
      <c r="IT11" s="57">
        <f t="shared" si="86"/>
        <v>0</v>
      </c>
      <c r="IU11" s="57">
        <f t="shared" si="87"/>
        <v>0</v>
      </c>
      <c r="IV11" s="57">
        <f t="shared" si="27"/>
        <v>0</v>
      </c>
      <c r="IW11" s="58"/>
      <c r="JB11" s="56">
        <f t="shared" si="28"/>
        <v>0</v>
      </c>
      <c r="JH11" s="56">
        <f t="shared" si="29"/>
        <v>0</v>
      </c>
      <c r="JN11" s="56">
        <f t="shared" si="30"/>
        <v>0</v>
      </c>
      <c r="JO11" s="57">
        <f t="shared" si="88"/>
        <v>0</v>
      </c>
      <c r="JP11" s="57">
        <f t="shared" si="89"/>
        <v>0</v>
      </c>
      <c r="JQ11" s="57">
        <f t="shared" si="90"/>
        <v>0</v>
      </c>
      <c r="JR11" s="57">
        <f t="shared" si="91"/>
        <v>0</v>
      </c>
      <c r="JS11" s="57">
        <f t="shared" si="92"/>
        <v>0</v>
      </c>
      <c r="JT11" s="57">
        <f t="shared" si="31"/>
        <v>0</v>
      </c>
      <c r="JV11" s="57">
        <f t="shared" si="93"/>
        <v>0</v>
      </c>
      <c r="JW11" s="57">
        <f t="shared" si="94"/>
        <v>0</v>
      </c>
      <c r="JX11" s="57">
        <f t="shared" si="95"/>
        <v>0</v>
      </c>
      <c r="JY11" s="57">
        <f t="shared" si="96"/>
        <v>0</v>
      </c>
      <c r="JZ11" s="57">
        <f t="shared" si="97"/>
        <v>0</v>
      </c>
      <c r="KA11" s="57">
        <f t="shared" si="98"/>
        <v>0</v>
      </c>
      <c r="KB11" s="57">
        <f t="shared" si="99"/>
        <v>0</v>
      </c>
    </row>
    <row r="12" spans="1:288" s="56" customFormat="1" x14ac:dyDescent="0.2">
      <c r="A12" s="94" t="s">
        <v>82</v>
      </c>
      <c r="G12" s="56">
        <f t="shared" si="0"/>
        <v>0</v>
      </c>
      <c r="M12" s="56">
        <f t="shared" si="1"/>
        <v>0</v>
      </c>
      <c r="N12" s="57">
        <f t="shared" si="32"/>
        <v>0</v>
      </c>
      <c r="O12" s="57">
        <f t="shared" si="33"/>
        <v>0</v>
      </c>
      <c r="P12" s="57">
        <f t="shared" si="34"/>
        <v>0</v>
      </c>
      <c r="Q12" s="57">
        <f t="shared" si="35"/>
        <v>0</v>
      </c>
      <c r="R12" s="57">
        <f t="shared" si="36"/>
        <v>0</v>
      </c>
      <c r="S12" s="57">
        <f t="shared" si="2"/>
        <v>0</v>
      </c>
      <c r="Y12" s="56">
        <f>SUM(T12:X12)</f>
        <v>0</v>
      </c>
      <c r="AE12" s="56">
        <f>SUM(Z12:AD12)</f>
        <v>0</v>
      </c>
      <c r="AK12" s="56">
        <f>SUM(AF12:AJ12)</f>
        <v>0</v>
      </c>
      <c r="AL12" s="57">
        <f t="shared" si="39"/>
        <v>0</v>
      </c>
      <c r="AM12" s="57">
        <f t="shared" si="40"/>
        <v>0</v>
      </c>
      <c r="AN12" s="57">
        <f t="shared" si="41"/>
        <v>0</v>
      </c>
      <c r="AO12" s="57">
        <f t="shared" si="42"/>
        <v>0</v>
      </c>
      <c r="AP12" s="57">
        <f t="shared" si="43"/>
        <v>0</v>
      </c>
      <c r="AQ12" s="57">
        <f t="shared" si="4"/>
        <v>0</v>
      </c>
      <c r="AR12" s="58"/>
      <c r="AW12" s="56">
        <f>SUM(AR12:AV12)</f>
        <v>0</v>
      </c>
      <c r="BD12" s="56">
        <f t="shared" si="45"/>
        <v>0</v>
      </c>
      <c r="BJ12" s="56">
        <f>SUM(BE12:BI12)</f>
        <v>0</v>
      </c>
      <c r="BK12" s="57">
        <f t="shared" si="47"/>
        <v>0</v>
      </c>
      <c r="BL12" s="57">
        <f t="shared" si="48"/>
        <v>0</v>
      </c>
      <c r="BM12" s="57">
        <f t="shared" si="49"/>
        <v>0</v>
      </c>
      <c r="BN12" s="57">
        <f t="shared" si="50"/>
        <v>0</v>
      </c>
      <c r="BO12" s="57">
        <f t="shared" si="51"/>
        <v>0</v>
      </c>
      <c r="BP12" s="57">
        <f t="shared" si="52"/>
        <v>0</v>
      </c>
      <c r="BQ12" s="57">
        <f t="shared" si="53"/>
        <v>0</v>
      </c>
      <c r="BR12" s="58"/>
      <c r="BW12" s="56">
        <f>SUM(BR12:BV12)</f>
        <v>0</v>
      </c>
      <c r="CC12" s="56">
        <f>SUM(BX12:CB12)</f>
        <v>0</v>
      </c>
      <c r="CJ12" s="56">
        <f t="shared" si="56"/>
        <v>0</v>
      </c>
      <c r="CK12" s="57">
        <f t="shared" si="57"/>
        <v>0</v>
      </c>
      <c r="CL12" s="57">
        <f t="shared" si="58"/>
        <v>0</v>
      </c>
      <c r="CM12" s="57">
        <f t="shared" si="59"/>
        <v>0</v>
      </c>
      <c r="CN12" s="57">
        <f t="shared" si="60"/>
        <v>0</v>
      </c>
      <c r="CO12" s="57">
        <f t="shared" si="61"/>
        <v>0</v>
      </c>
      <c r="CP12" s="57">
        <f t="shared" si="62"/>
        <v>0</v>
      </c>
      <c r="CQ12" s="57">
        <f t="shared" si="63"/>
        <v>0</v>
      </c>
      <c r="CR12" s="58"/>
      <c r="CX12" s="56">
        <f>SUM(CR12:CW12)</f>
        <v>0</v>
      </c>
      <c r="DE12" s="56">
        <f>SUM(CY12:DD12)</f>
        <v>0</v>
      </c>
      <c r="DL12" s="56">
        <f>SUM(DF12:DK12)</f>
        <v>0</v>
      </c>
      <c r="DS12" s="56">
        <f>SUM(DM12:DR12)</f>
        <v>0</v>
      </c>
      <c r="DT12" s="57">
        <f t="shared" si="100"/>
        <v>0</v>
      </c>
      <c r="DU12" s="57">
        <f t="shared" si="68"/>
        <v>0</v>
      </c>
      <c r="DV12" s="57">
        <f t="shared" si="69"/>
        <v>0</v>
      </c>
      <c r="DW12" s="57">
        <f t="shared" si="70"/>
        <v>0</v>
      </c>
      <c r="DX12" s="57">
        <f t="shared" si="71"/>
        <v>0</v>
      </c>
      <c r="DY12" s="57">
        <f t="shared" si="72"/>
        <v>0</v>
      </c>
      <c r="DZ12" s="57">
        <f t="shared" si="6"/>
        <v>0</v>
      </c>
      <c r="EA12" s="58"/>
      <c r="EF12" s="56">
        <f>SUM(EA12:EE12)</f>
        <v>0</v>
      </c>
      <c r="EG12" s="59"/>
      <c r="EH12" s="84"/>
      <c r="EI12" s="59"/>
      <c r="EL12" s="56">
        <f>SUM(EG12:EK12)</f>
        <v>0</v>
      </c>
      <c r="ER12" s="56">
        <f>SUM(EM12:EQ12)</f>
        <v>0</v>
      </c>
      <c r="ES12" s="59"/>
      <c r="ET12" s="59"/>
      <c r="EX12" s="56">
        <f t="shared" si="7"/>
        <v>0</v>
      </c>
      <c r="FD12" s="56">
        <f t="shared" si="8"/>
        <v>0</v>
      </c>
      <c r="FJ12" s="56">
        <f t="shared" si="9"/>
        <v>0</v>
      </c>
      <c r="FK12" s="59"/>
      <c r="FL12" s="59"/>
      <c r="FP12" s="56">
        <f>SUM(FK12:FO12)</f>
        <v>0</v>
      </c>
      <c r="FQ12" s="57">
        <f t="shared" si="10"/>
        <v>0</v>
      </c>
      <c r="FR12" s="57">
        <f t="shared" si="11"/>
        <v>0</v>
      </c>
      <c r="FS12" s="57">
        <f t="shared" si="12"/>
        <v>0</v>
      </c>
      <c r="FT12" s="57">
        <f t="shared" si="13"/>
        <v>0</v>
      </c>
      <c r="FU12" s="57">
        <f t="shared" si="14"/>
        <v>0</v>
      </c>
      <c r="FV12" s="57">
        <f>SUM(FQ12:FU12)</f>
        <v>0</v>
      </c>
      <c r="FW12" s="84"/>
      <c r="FZ12" s="84"/>
      <c r="GB12" s="56">
        <f>SUM(FW12:GA12)</f>
        <v>0</v>
      </c>
      <c r="GH12" s="56">
        <f>SUM(GC12:GG12)</f>
        <v>0</v>
      </c>
      <c r="GN12" s="56">
        <f>SUM(GI12:GM12)</f>
        <v>0</v>
      </c>
      <c r="GR12" s="84"/>
      <c r="GT12" s="56">
        <f>SUM(GO12:GS12)</f>
        <v>0</v>
      </c>
      <c r="GZ12" s="56">
        <f>SUM(GU12:GY12)</f>
        <v>0</v>
      </c>
      <c r="HF12" s="56">
        <f>SUM(HA12:HE12)</f>
        <v>0</v>
      </c>
      <c r="HL12" s="56">
        <f>SUM(HG12:HK12)</f>
        <v>0</v>
      </c>
      <c r="HR12" s="56">
        <f>SUM(HM12:HQ12)</f>
        <v>0</v>
      </c>
      <c r="HS12" s="57">
        <f t="shared" si="78"/>
        <v>0</v>
      </c>
      <c r="HT12" s="57">
        <f t="shared" si="79"/>
        <v>0</v>
      </c>
      <c r="HU12" s="57">
        <f t="shared" si="80"/>
        <v>0</v>
      </c>
      <c r="HV12" s="57">
        <f t="shared" si="81"/>
        <v>0</v>
      </c>
      <c r="HW12" s="57">
        <f t="shared" si="82"/>
        <v>0</v>
      </c>
      <c r="HX12" s="57">
        <f>SUM(HS12:HW12)</f>
        <v>0</v>
      </c>
      <c r="ID12" s="56">
        <f t="shared" si="24"/>
        <v>0</v>
      </c>
      <c r="IJ12" s="56">
        <f t="shared" si="25"/>
        <v>0</v>
      </c>
      <c r="IP12" s="56">
        <f t="shared" si="26"/>
        <v>0</v>
      </c>
      <c r="IQ12" s="57">
        <f t="shared" si="83"/>
        <v>0</v>
      </c>
      <c r="IR12" s="57">
        <f t="shared" si="84"/>
        <v>0</v>
      </c>
      <c r="IS12" s="57">
        <f t="shared" si="85"/>
        <v>0</v>
      </c>
      <c r="IT12" s="57">
        <f t="shared" si="86"/>
        <v>0</v>
      </c>
      <c r="IU12" s="57">
        <f t="shared" si="87"/>
        <v>0</v>
      </c>
      <c r="IV12" s="57">
        <f t="shared" si="27"/>
        <v>0</v>
      </c>
      <c r="IW12" s="58"/>
      <c r="JB12" s="56">
        <f t="shared" si="28"/>
        <v>0</v>
      </c>
      <c r="JH12" s="56">
        <f t="shared" si="29"/>
        <v>0</v>
      </c>
      <c r="JN12" s="56">
        <f t="shared" si="30"/>
        <v>0</v>
      </c>
      <c r="JO12" s="57">
        <f t="shared" si="88"/>
        <v>0</v>
      </c>
      <c r="JP12" s="57">
        <f t="shared" si="89"/>
        <v>0</v>
      </c>
      <c r="JQ12" s="57">
        <f t="shared" si="90"/>
        <v>0</v>
      </c>
      <c r="JR12" s="57">
        <f t="shared" si="91"/>
        <v>0</v>
      </c>
      <c r="JS12" s="57">
        <f t="shared" si="92"/>
        <v>0</v>
      </c>
      <c r="JT12" s="57">
        <f t="shared" si="31"/>
        <v>0</v>
      </c>
      <c r="JV12" s="57">
        <f t="shared" si="93"/>
        <v>0</v>
      </c>
      <c r="JW12" s="57">
        <f t="shared" si="94"/>
        <v>0</v>
      </c>
      <c r="JX12" s="57">
        <f t="shared" si="95"/>
        <v>0</v>
      </c>
      <c r="JY12" s="57">
        <f t="shared" si="96"/>
        <v>0</v>
      </c>
      <c r="JZ12" s="57">
        <f t="shared" si="97"/>
        <v>0</v>
      </c>
      <c r="KA12" s="57">
        <f t="shared" si="98"/>
        <v>0</v>
      </c>
      <c r="KB12" s="57">
        <f t="shared" si="99"/>
        <v>0</v>
      </c>
    </row>
    <row r="13" spans="1:288" s="56" customFormat="1" x14ac:dyDescent="0.2">
      <c r="A13" s="94" t="s">
        <v>17</v>
      </c>
      <c r="G13" s="56">
        <f t="shared" si="0"/>
        <v>0</v>
      </c>
      <c r="M13" s="56">
        <f t="shared" si="1"/>
        <v>0</v>
      </c>
      <c r="N13" s="57">
        <f t="shared" si="32"/>
        <v>0</v>
      </c>
      <c r="O13" s="57">
        <f t="shared" si="33"/>
        <v>0</v>
      </c>
      <c r="P13" s="57">
        <f t="shared" si="34"/>
        <v>0</v>
      </c>
      <c r="Q13" s="57">
        <f t="shared" si="35"/>
        <v>0</v>
      </c>
      <c r="R13" s="57">
        <f t="shared" si="36"/>
        <v>0</v>
      </c>
      <c r="S13" s="57">
        <f t="shared" si="2"/>
        <v>0</v>
      </c>
      <c r="Y13" s="56">
        <f t="shared" si="3"/>
        <v>0</v>
      </c>
      <c r="AE13" s="56">
        <f t="shared" si="37"/>
        <v>0</v>
      </c>
      <c r="AK13" s="56">
        <f t="shared" si="38"/>
        <v>0</v>
      </c>
      <c r="AL13" s="57">
        <f t="shared" si="39"/>
        <v>0</v>
      </c>
      <c r="AM13" s="57">
        <f t="shared" si="40"/>
        <v>0</v>
      </c>
      <c r="AN13" s="57">
        <f t="shared" si="41"/>
        <v>0</v>
      </c>
      <c r="AO13" s="57">
        <f t="shared" si="42"/>
        <v>0</v>
      </c>
      <c r="AP13" s="57">
        <f t="shared" si="43"/>
        <v>0</v>
      </c>
      <c r="AQ13" s="57">
        <f t="shared" si="4"/>
        <v>0</v>
      </c>
      <c r="AR13" s="58"/>
      <c r="AW13" s="56">
        <f t="shared" si="44"/>
        <v>0</v>
      </c>
      <c r="BD13" s="56">
        <f t="shared" si="45"/>
        <v>0</v>
      </c>
      <c r="BJ13" s="56">
        <f t="shared" si="46"/>
        <v>0</v>
      </c>
      <c r="BK13" s="57">
        <f t="shared" si="47"/>
        <v>0</v>
      </c>
      <c r="BL13" s="57">
        <f t="shared" si="48"/>
        <v>0</v>
      </c>
      <c r="BM13" s="57">
        <f t="shared" si="49"/>
        <v>0</v>
      </c>
      <c r="BN13" s="57">
        <f t="shared" si="50"/>
        <v>0</v>
      </c>
      <c r="BO13" s="57">
        <f t="shared" si="51"/>
        <v>0</v>
      </c>
      <c r="BP13" s="57">
        <f t="shared" si="52"/>
        <v>0</v>
      </c>
      <c r="BQ13" s="57">
        <f t="shared" si="53"/>
        <v>0</v>
      </c>
      <c r="BR13" s="58"/>
      <c r="BW13" s="56">
        <f t="shared" si="54"/>
        <v>0</v>
      </c>
      <c r="CC13" s="56">
        <f t="shared" si="55"/>
        <v>0</v>
      </c>
      <c r="CJ13" s="56">
        <f t="shared" si="56"/>
        <v>0</v>
      </c>
      <c r="CK13" s="57">
        <f t="shared" si="57"/>
        <v>0</v>
      </c>
      <c r="CL13" s="57">
        <f t="shared" si="58"/>
        <v>0</v>
      </c>
      <c r="CM13" s="57">
        <f t="shared" si="59"/>
        <v>0</v>
      </c>
      <c r="CN13" s="57">
        <f t="shared" si="60"/>
        <v>0</v>
      </c>
      <c r="CO13" s="57">
        <f t="shared" si="61"/>
        <v>0</v>
      </c>
      <c r="CP13" s="57">
        <f t="shared" si="62"/>
        <v>0</v>
      </c>
      <c r="CQ13" s="57">
        <f t="shared" si="63"/>
        <v>0</v>
      </c>
      <c r="CR13" s="58"/>
      <c r="CX13" s="56">
        <f t="shared" si="64"/>
        <v>0</v>
      </c>
      <c r="DE13" s="56">
        <f t="shared" si="65"/>
        <v>0</v>
      </c>
      <c r="DI13" s="56">
        <v>0.25</v>
      </c>
      <c r="DL13" s="56">
        <f t="shared" si="66"/>
        <v>0.25</v>
      </c>
      <c r="DP13" s="56">
        <v>0.25</v>
      </c>
      <c r="DS13" s="56">
        <f t="shared" si="67"/>
        <v>0.25</v>
      </c>
      <c r="DT13" s="57">
        <f t="shared" si="100"/>
        <v>0</v>
      </c>
      <c r="DU13" s="57">
        <f t="shared" si="68"/>
        <v>0</v>
      </c>
      <c r="DV13" s="57">
        <f t="shared" si="69"/>
        <v>0</v>
      </c>
      <c r="DW13" s="57">
        <f t="shared" si="70"/>
        <v>0.5</v>
      </c>
      <c r="DX13" s="57">
        <f t="shared" si="71"/>
        <v>0</v>
      </c>
      <c r="DY13" s="57">
        <f>SUM(CW13,DD13,DK13,DR13)</f>
        <v>0</v>
      </c>
      <c r="DZ13" s="57">
        <f t="shared" si="6"/>
        <v>0.5</v>
      </c>
      <c r="EA13" s="58"/>
      <c r="EF13" s="56">
        <f t="shared" si="73"/>
        <v>0</v>
      </c>
      <c r="EL13" s="56">
        <f t="shared" si="74"/>
        <v>0</v>
      </c>
      <c r="ER13" s="56">
        <f t="shared" si="75"/>
        <v>0</v>
      </c>
      <c r="ES13" s="59"/>
      <c r="ET13" s="59"/>
      <c r="EX13" s="56">
        <f t="shared" si="7"/>
        <v>0</v>
      </c>
      <c r="FD13" s="56">
        <f t="shared" si="8"/>
        <v>0</v>
      </c>
      <c r="FJ13" s="56">
        <f t="shared" si="9"/>
        <v>0</v>
      </c>
      <c r="FK13" s="59"/>
      <c r="FL13" s="59"/>
      <c r="FP13" s="56">
        <f t="shared" si="76"/>
        <v>0</v>
      </c>
      <c r="FQ13" s="57">
        <f t="shared" si="10"/>
        <v>0</v>
      </c>
      <c r="FR13" s="57">
        <f t="shared" si="11"/>
        <v>0</v>
      </c>
      <c r="FS13" s="57">
        <f t="shared" si="12"/>
        <v>0</v>
      </c>
      <c r="FT13" s="57">
        <f t="shared" si="13"/>
        <v>0</v>
      </c>
      <c r="FU13" s="57">
        <f t="shared" si="14"/>
        <v>0</v>
      </c>
      <c r="FV13" s="57">
        <f t="shared" si="77"/>
        <v>0</v>
      </c>
      <c r="GB13" s="56">
        <f t="shared" si="15"/>
        <v>0</v>
      </c>
      <c r="GH13" s="56">
        <f t="shared" si="16"/>
        <v>0</v>
      </c>
      <c r="GN13" s="56">
        <f t="shared" si="17"/>
        <v>0</v>
      </c>
      <c r="GT13" s="56">
        <f t="shared" si="18"/>
        <v>0</v>
      </c>
      <c r="GZ13" s="56">
        <f t="shared" si="19"/>
        <v>0</v>
      </c>
      <c r="HF13" s="56">
        <f t="shared" si="20"/>
        <v>0</v>
      </c>
      <c r="HL13" s="56">
        <f t="shared" si="21"/>
        <v>0</v>
      </c>
      <c r="HR13" s="56">
        <f t="shared" si="22"/>
        <v>0</v>
      </c>
      <c r="HS13" s="57">
        <f t="shared" si="78"/>
        <v>0</v>
      </c>
      <c r="HT13" s="57">
        <f t="shared" si="79"/>
        <v>0</v>
      </c>
      <c r="HU13" s="57">
        <f t="shared" si="80"/>
        <v>0</v>
      </c>
      <c r="HV13" s="57">
        <f t="shared" si="81"/>
        <v>0</v>
      </c>
      <c r="HW13" s="57">
        <f t="shared" si="82"/>
        <v>0</v>
      </c>
      <c r="HX13" s="57">
        <f t="shared" si="23"/>
        <v>0</v>
      </c>
      <c r="ID13" s="56">
        <f t="shared" si="24"/>
        <v>0</v>
      </c>
      <c r="IJ13" s="56">
        <f t="shared" si="25"/>
        <v>0</v>
      </c>
      <c r="IP13" s="56">
        <f t="shared" si="26"/>
        <v>0</v>
      </c>
      <c r="IQ13" s="57">
        <f t="shared" si="83"/>
        <v>0</v>
      </c>
      <c r="IR13" s="57">
        <f t="shared" si="84"/>
        <v>0</v>
      </c>
      <c r="IS13" s="57">
        <f t="shared" si="85"/>
        <v>0</v>
      </c>
      <c r="IT13" s="57">
        <f t="shared" si="86"/>
        <v>0</v>
      </c>
      <c r="IU13" s="57">
        <f t="shared" si="87"/>
        <v>0</v>
      </c>
      <c r="IV13" s="57">
        <f t="shared" si="27"/>
        <v>0</v>
      </c>
      <c r="IW13" s="58"/>
      <c r="JB13" s="56">
        <f t="shared" si="28"/>
        <v>0</v>
      </c>
      <c r="JH13" s="56">
        <f t="shared" si="29"/>
        <v>0</v>
      </c>
      <c r="JN13" s="56">
        <f t="shared" si="30"/>
        <v>0</v>
      </c>
      <c r="JO13" s="57">
        <f t="shared" si="88"/>
        <v>0</v>
      </c>
      <c r="JP13" s="57">
        <f t="shared" si="89"/>
        <v>0</v>
      </c>
      <c r="JQ13" s="57">
        <f t="shared" si="90"/>
        <v>0</v>
      </c>
      <c r="JR13" s="57">
        <f t="shared" si="91"/>
        <v>0</v>
      </c>
      <c r="JS13" s="57">
        <f t="shared" si="92"/>
        <v>0</v>
      </c>
      <c r="JT13" s="57">
        <f t="shared" si="31"/>
        <v>0</v>
      </c>
      <c r="JV13" s="57">
        <f t="shared" si="93"/>
        <v>0</v>
      </c>
      <c r="JW13" s="57">
        <f t="shared" si="94"/>
        <v>0</v>
      </c>
      <c r="JX13" s="57">
        <f t="shared" si="95"/>
        <v>0</v>
      </c>
      <c r="JY13" s="57">
        <f t="shared" si="96"/>
        <v>0.5</v>
      </c>
      <c r="JZ13" s="57">
        <f t="shared" si="97"/>
        <v>0</v>
      </c>
      <c r="KA13" s="57">
        <f t="shared" si="98"/>
        <v>0</v>
      </c>
      <c r="KB13" s="57">
        <f t="shared" si="99"/>
        <v>0.5</v>
      </c>
    </row>
    <row r="14" spans="1:288" s="56" customFormat="1" x14ac:dyDescent="0.2">
      <c r="A14" s="94" t="s">
        <v>64</v>
      </c>
      <c r="G14" s="56">
        <f t="shared" si="0"/>
        <v>0</v>
      </c>
      <c r="M14" s="56">
        <f t="shared" si="1"/>
        <v>0</v>
      </c>
      <c r="N14" s="57">
        <f t="shared" si="32"/>
        <v>0</v>
      </c>
      <c r="O14" s="57">
        <f t="shared" si="33"/>
        <v>0</v>
      </c>
      <c r="P14" s="57">
        <f t="shared" si="34"/>
        <v>0</v>
      </c>
      <c r="Q14" s="57">
        <f t="shared" si="35"/>
        <v>0</v>
      </c>
      <c r="R14" s="57">
        <f t="shared" si="36"/>
        <v>0</v>
      </c>
      <c r="S14" s="57">
        <f t="shared" si="2"/>
        <v>0</v>
      </c>
      <c r="Y14" s="56">
        <f t="shared" si="3"/>
        <v>0</v>
      </c>
      <c r="AE14" s="56">
        <f t="shared" si="37"/>
        <v>0</v>
      </c>
      <c r="AK14" s="56">
        <f t="shared" si="38"/>
        <v>0</v>
      </c>
      <c r="AL14" s="57">
        <f t="shared" si="39"/>
        <v>0</v>
      </c>
      <c r="AM14" s="57">
        <f t="shared" si="40"/>
        <v>0</v>
      </c>
      <c r="AN14" s="57">
        <f t="shared" si="41"/>
        <v>0</v>
      </c>
      <c r="AO14" s="57">
        <f t="shared" si="42"/>
        <v>0</v>
      </c>
      <c r="AP14" s="57">
        <f t="shared" si="43"/>
        <v>0</v>
      </c>
      <c r="AQ14" s="57">
        <f t="shared" si="4"/>
        <v>0</v>
      </c>
      <c r="AR14" s="58"/>
      <c r="AW14" s="56">
        <f t="shared" si="44"/>
        <v>0</v>
      </c>
      <c r="BD14" s="56">
        <f t="shared" si="45"/>
        <v>0</v>
      </c>
      <c r="BJ14" s="56">
        <f t="shared" si="46"/>
        <v>0</v>
      </c>
      <c r="BK14" s="57">
        <f t="shared" si="47"/>
        <v>0</v>
      </c>
      <c r="BL14" s="57">
        <f t="shared" si="48"/>
        <v>0</v>
      </c>
      <c r="BM14" s="57">
        <f t="shared" si="49"/>
        <v>0</v>
      </c>
      <c r="BN14" s="57">
        <f t="shared" si="50"/>
        <v>0</v>
      </c>
      <c r="BO14" s="57">
        <f t="shared" si="51"/>
        <v>0</v>
      </c>
      <c r="BP14" s="57">
        <f t="shared" si="52"/>
        <v>0</v>
      </c>
      <c r="BQ14" s="57">
        <f t="shared" si="53"/>
        <v>0</v>
      </c>
      <c r="BR14" s="58"/>
      <c r="BW14" s="56">
        <f t="shared" si="54"/>
        <v>0</v>
      </c>
      <c r="CC14" s="56">
        <f t="shared" si="55"/>
        <v>0</v>
      </c>
      <c r="CJ14" s="56">
        <f t="shared" si="56"/>
        <v>0</v>
      </c>
      <c r="CK14" s="57">
        <f t="shared" si="57"/>
        <v>0</v>
      </c>
      <c r="CL14" s="57">
        <f t="shared" si="58"/>
        <v>0</v>
      </c>
      <c r="CM14" s="57">
        <f t="shared" si="59"/>
        <v>0</v>
      </c>
      <c r="CN14" s="57">
        <f t="shared" si="60"/>
        <v>0</v>
      </c>
      <c r="CO14" s="57">
        <f t="shared" si="61"/>
        <v>0</v>
      </c>
      <c r="CP14" s="57">
        <f t="shared" si="62"/>
        <v>0</v>
      </c>
      <c r="CQ14" s="57">
        <f t="shared" si="63"/>
        <v>0</v>
      </c>
      <c r="CR14" s="58"/>
      <c r="CX14" s="56">
        <f t="shared" si="64"/>
        <v>0</v>
      </c>
      <c r="DE14" s="56">
        <f t="shared" si="65"/>
        <v>0</v>
      </c>
      <c r="DL14" s="56">
        <f t="shared" si="66"/>
        <v>0</v>
      </c>
      <c r="DS14" s="56">
        <f t="shared" si="67"/>
        <v>0</v>
      </c>
      <c r="DT14" s="57">
        <f t="shared" si="100"/>
        <v>0</v>
      </c>
      <c r="DU14" s="57">
        <f t="shared" si="68"/>
        <v>0</v>
      </c>
      <c r="DV14" s="57">
        <f t="shared" si="69"/>
        <v>0</v>
      </c>
      <c r="DW14" s="57">
        <f t="shared" si="70"/>
        <v>0</v>
      </c>
      <c r="DX14" s="57">
        <f t="shared" si="71"/>
        <v>0</v>
      </c>
      <c r="DY14" s="57">
        <f t="shared" si="72"/>
        <v>0</v>
      </c>
      <c r="DZ14" s="57">
        <f t="shared" si="6"/>
        <v>0</v>
      </c>
      <c r="EA14" s="58"/>
      <c r="EF14" s="56">
        <f t="shared" si="73"/>
        <v>0</v>
      </c>
      <c r="EL14" s="56">
        <f t="shared" si="74"/>
        <v>0</v>
      </c>
      <c r="ER14" s="56">
        <f t="shared" si="75"/>
        <v>0</v>
      </c>
      <c r="ES14" s="59"/>
      <c r="ET14" s="59"/>
      <c r="EX14" s="56">
        <f t="shared" si="7"/>
        <v>0</v>
      </c>
      <c r="FD14" s="56">
        <f t="shared" si="8"/>
        <v>0</v>
      </c>
      <c r="FJ14" s="56">
        <f t="shared" si="9"/>
        <v>0</v>
      </c>
      <c r="FK14" s="59"/>
      <c r="FL14" s="59"/>
      <c r="FP14" s="56">
        <f t="shared" si="76"/>
        <v>0</v>
      </c>
      <c r="FQ14" s="57">
        <f t="shared" si="10"/>
        <v>0</v>
      </c>
      <c r="FR14" s="57">
        <f t="shared" si="11"/>
        <v>0</v>
      </c>
      <c r="FS14" s="57">
        <f t="shared" si="12"/>
        <v>0</v>
      </c>
      <c r="FT14" s="57">
        <f t="shared" si="13"/>
        <v>0</v>
      </c>
      <c r="FU14" s="57">
        <f t="shared" si="14"/>
        <v>0</v>
      </c>
      <c r="FV14" s="57">
        <f t="shared" si="77"/>
        <v>0</v>
      </c>
      <c r="GB14" s="56">
        <f t="shared" si="15"/>
        <v>0</v>
      </c>
      <c r="GH14" s="56">
        <f t="shared" si="16"/>
        <v>0</v>
      </c>
      <c r="GN14" s="56">
        <f t="shared" si="17"/>
        <v>0</v>
      </c>
      <c r="GT14" s="56">
        <f t="shared" si="18"/>
        <v>0</v>
      </c>
      <c r="GZ14" s="56">
        <f t="shared" si="19"/>
        <v>0</v>
      </c>
      <c r="HF14" s="56">
        <f t="shared" si="20"/>
        <v>0</v>
      </c>
      <c r="HL14" s="56">
        <f t="shared" si="21"/>
        <v>0</v>
      </c>
      <c r="HP14" s="84"/>
      <c r="HR14" s="56">
        <f t="shared" si="22"/>
        <v>0</v>
      </c>
      <c r="HS14" s="57">
        <f t="shared" si="78"/>
        <v>0</v>
      </c>
      <c r="HT14" s="57">
        <f t="shared" si="79"/>
        <v>0</v>
      </c>
      <c r="HU14" s="57">
        <f t="shared" si="80"/>
        <v>0</v>
      </c>
      <c r="HV14" s="57">
        <f t="shared" si="81"/>
        <v>0</v>
      </c>
      <c r="HW14" s="57">
        <f t="shared" si="82"/>
        <v>0</v>
      </c>
      <c r="HX14" s="57">
        <f t="shared" si="23"/>
        <v>0</v>
      </c>
      <c r="ID14" s="56">
        <f t="shared" si="24"/>
        <v>0</v>
      </c>
      <c r="IJ14" s="56">
        <f t="shared" si="25"/>
        <v>0</v>
      </c>
      <c r="IN14" s="84"/>
      <c r="IP14" s="56">
        <f t="shared" si="26"/>
        <v>0</v>
      </c>
      <c r="IQ14" s="57">
        <f t="shared" si="83"/>
        <v>0</v>
      </c>
      <c r="IR14" s="57">
        <f t="shared" si="84"/>
        <v>0</v>
      </c>
      <c r="IS14" s="57">
        <f t="shared" si="85"/>
        <v>0</v>
      </c>
      <c r="IT14" s="57">
        <f t="shared" si="86"/>
        <v>0</v>
      </c>
      <c r="IU14" s="57">
        <f t="shared" si="87"/>
        <v>0</v>
      </c>
      <c r="IV14" s="57">
        <f t="shared" si="27"/>
        <v>0</v>
      </c>
      <c r="IW14" s="58"/>
      <c r="JB14" s="56">
        <f t="shared" si="28"/>
        <v>0</v>
      </c>
      <c r="JH14" s="56">
        <f t="shared" si="29"/>
        <v>0</v>
      </c>
      <c r="JL14" s="84"/>
      <c r="JN14" s="56">
        <f t="shared" si="30"/>
        <v>0</v>
      </c>
      <c r="JO14" s="57">
        <f t="shared" si="88"/>
        <v>0</v>
      </c>
      <c r="JP14" s="57">
        <f t="shared" si="89"/>
        <v>0</v>
      </c>
      <c r="JQ14" s="57">
        <f t="shared" si="90"/>
        <v>0</v>
      </c>
      <c r="JR14" s="57">
        <f t="shared" si="91"/>
        <v>0</v>
      </c>
      <c r="JS14" s="57">
        <f t="shared" si="92"/>
        <v>0</v>
      </c>
      <c r="JT14" s="57">
        <f t="shared" si="31"/>
        <v>0</v>
      </c>
      <c r="JV14" s="57">
        <f>SUM(N14,AL14,BK14,CK14,DT14,FQ14,HS14,IQ14,JO14)</f>
        <v>0</v>
      </c>
      <c r="JW14" s="57">
        <f>SUM(O14,AM14,BL14,CL14,DU14,FR14,HT14,IR14,JP14)</f>
        <v>0</v>
      </c>
      <c r="JX14" s="57">
        <f>SUM(P14,AN14,BM14,CM14,DV14,FS14,HU14,IS14,JQ14)</f>
        <v>0</v>
      </c>
      <c r="JY14" s="57">
        <f>SUM(Q14,AO14,BN14,CN14,DW14,FT14,HV14,IT14,JR14)</f>
        <v>0</v>
      </c>
      <c r="JZ14" s="57">
        <f t="shared" si="97"/>
        <v>0</v>
      </c>
      <c r="KA14" s="57">
        <f t="shared" si="98"/>
        <v>0</v>
      </c>
      <c r="KB14" s="57">
        <f t="shared" si="99"/>
        <v>0</v>
      </c>
    </row>
    <row r="15" spans="1:288" s="56" customFormat="1" x14ac:dyDescent="0.2">
      <c r="A15" s="94" t="s">
        <v>62</v>
      </c>
      <c r="G15" s="56">
        <f t="shared" si="0"/>
        <v>0</v>
      </c>
      <c r="M15" s="56">
        <f t="shared" si="1"/>
        <v>0</v>
      </c>
      <c r="N15" s="57">
        <f t="shared" si="32"/>
        <v>0</v>
      </c>
      <c r="O15" s="57">
        <f t="shared" si="33"/>
        <v>0</v>
      </c>
      <c r="P15" s="57">
        <f t="shared" si="34"/>
        <v>0</v>
      </c>
      <c r="Q15" s="57">
        <f t="shared" si="35"/>
        <v>0</v>
      </c>
      <c r="R15" s="57">
        <f t="shared" si="36"/>
        <v>0</v>
      </c>
      <c r="S15" s="57">
        <f t="shared" si="2"/>
        <v>0</v>
      </c>
      <c r="Y15" s="56">
        <f>SUM(T15:X15)</f>
        <v>0</v>
      </c>
      <c r="AE15" s="56">
        <f>SUM(Z15:AD15)</f>
        <v>0</v>
      </c>
      <c r="AK15" s="56">
        <f>SUM(AF15:AJ15)</f>
        <v>0</v>
      </c>
      <c r="AL15" s="57">
        <f t="shared" si="39"/>
        <v>0</v>
      </c>
      <c r="AM15" s="57">
        <f t="shared" si="40"/>
        <v>0</v>
      </c>
      <c r="AN15" s="57">
        <f t="shared" si="41"/>
        <v>0</v>
      </c>
      <c r="AO15" s="57">
        <f t="shared" si="42"/>
        <v>0</v>
      </c>
      <c r="AP15" s="57">
        <f t="shared" si="43"/>
        <v>0</v>
      </c>
      <c r="AQ15" s="57">
        <f t="shared" si="4"/>
        <v>0</v>
      </c>
      <c r="AR15" s="58"/>
      <c r="AW15" s="56">
        <f>SUM(AR15:AV15)</f>
        <v>0</v>
      </c>
      <c r="BD15" s="56">
        <f t="shared" si="45"/>
        <v>0</v>
      </c>
      <c r="BJ15" s="56">
        <f>SUM(BE15:BI15)</f>
        <v>0</v>
      </c>
      <c r="BK15" s="57">
        <f t="shared" si="47"/>
        <v>0</v>
      </c>
      <c r="BL15" s="57">
        <f t="shared" si="48"/>
        <v>0</v>
      </c>
      <c r="BM15" s="57">
        <f t="shared" si="49"/>
        <v>0</v>
      </c>
      <c r="BN15" s="57">
        <f t="shared" si="50"/>
        <v>0</v>
      </c>
      <c r="BO15" s="57">
        <f t="shared" si="51"/>
        <v>0</v>
      </c>
      <c r="BP15" s="57">
        <f t="shared" si="52"/>
        <v>0</v>
      </c>
      <c r="BQ15" s="57">
        <f t="shared" si="53"/>
        <v>0</v>
      </c>
      <c r="BR15" s="58"/>
      <c r="BW15" s="56">
        <f>SUM(BR15:BV15)</f>
        <v>0</v>
      </c>
      <c r="CC15" s="56">
        <f>SUM(BX15:CB15)</f>
        <v>0</v>
      </c>
      <c r="CJ15" s="56">
        <f t="shared" si="56"/>
        <v>0</v>
      </c>
      <c r="CK15" s="57">
        <f t="shared" si="57"/>
        <v>0</v>
      </c>
      <c r="CL15" s="57">
        <f t="shared" si="58"/>
        <v>0</v>
      </c>
      <c r="CM15" s="57">
        <f t="shared" si="59"/>
        <v>0</v>
      </c>
      <c r="CN15" s="57">
        <f t="shared" si="60"/>
        <v>0</v>
      </c>
      <c r="CO15" s="57">
        <f t="shared" si="61"/>
        <v>0</v>
      </c>
      <c r="CP15" s="57">
        <f t="shared" si="62"/>
        <v>0</v>
      </c>
      <c r="CQ15" s="57">
        <f t="shared" si="63"/>
        <v>0</v>
      </c>
      <c r="CR15" s="58"/>
      <c r="CX15" s="56">
        <f>SUM(CR15:CW15)</f>
        <v>0</v>
      </c>
      <c r="DE15" s="56">
        <f>SUM(CY15:DD15)</f>
        <v>0</v>
      </c>
      <c r="DL15" s="56">
        <f>SUM(DF15:DK15)</f>
        <v>0</v>
      </c>
      <c r="DS15" s="56">
        <f>SUM(DM15:DR15)</f>
        <v>0</v>
      </c>
      <c r="DT15" s="57">
        <f t="shared" si="100"/>
        <v>0</v>
      </c>
      <c r="DU15" s="57">
        <f t="shared" si="68"/>
        <v>0</v>
      </c>
      <c r="DV15" s="57">
        <f t="shared" si="69"/>
        <v>0</v>
      </c>
      <c r="DW15" s="57">
        <f t="shared" si="70"/>
        <v>0</v>
      </c>
      <c r="DX15" s="57">
        <f t="shared" si="71"/>
        <v>0</v>
      </c>
      <c r="DY15" s="57">
        <f t="shared" si="72"/>
        <v>0</v>
      </c>
      <c r="DZ15" s="57">
        <f t="shared" si="6"/>
        <v>0</v>
      </c>
      <c r="EA15" s="58"/>
      <c r="EF15" s="56">
        <f>SUM(EA15:EE15)</f>
        <v>0</v>
      </c>
      <c r="EG15" s="84"/>
      <c r="EL15" s="56">
        <f>SUM(EG15:EK15)</f>
        <v>0</v>
      </c>
      <c r="ER15" s="56">
        <f>SUM(EM15:EQ15)</f>
        <v>0</v>
      </c>
      <c r="ES15" s="59"/>
      <c r="ET15" s="59"/>
      <c r="EX15" s="56">
        <f t="shared" si="7"/>
        <v>0</v>
      </c>
      <c r="FD15" s="56">
        <f t="shared" si="8"/>
        <v>0</v>
      </c>
      <c r="FJ15" s="56">
        <f t="shared" si="9"/>
        <v>0</v>
      </c>
      <c r="FK15" s="59"/>
      <c r="FL15" s="59"/>
      <c r="FP15" s="56">
        <f>SUM(FK15:FO15)</f>
        <v>0</v>
      </c>
      <c r="FQ15" s="57">
        <f t="shared" si="10"/>
        <v>0</v>
      </c>
      <c r="FR15" s="57">
        <f t="shared" si="11"/>
        <v>0</v>
      </c>
      <c r="FS15" s="57">
        <f t="shared" si="12"/>
        <v>0</v>
      </c>
      <c r="FT15" s="57">
        <f t="shared" si="13"/>
        <v>0</v>
      </c>
      <c r="FU15" s="57">
        <f t="shared" si="14"/>
        <v>0</v>
      </c>
      <c r="FV15" s="57">
        <f>SUM(FQ15:FU15)</f>
        <v>0</v>
      </c>
      <c r="GB15" s="56">
        <f>SUM(FW15:GA15)</f>
        <v>0</v>
      </c>
      <c r="GH15" s="56">
        <f>SUM(GC15:GG15)</f>
        <v>0</v>
      </c>
      <c r="GN15" s="56">
        <f>SUM(GI15:GM15)</f>
        <v>0</v>
      </c>
      <c r="GT15" s="56">
        <f>SUM(GO15:GS15)</f>
        <v>0</v>
      </c>
      <c r="GZ15" s="56">
        <f>SUM(GU15:GY15)</f>
        <v>0</v>
      </c>
      <c r="HF15" s="56">
        <f>SUM(HA15:HE15)</f>
        <v>0</v>
      </c>
      <c r="HL15" s="56">
        <f>SUM(HG15:HK15)</f>
        <v>0</v>
      </c>
      <c r="HR15" s="56">
        <f>SUM(HM15:HQ15)</f>
        <v>0</v>
      </c>
      <c r="HS15" s="57">
        <f t="shared" si="78"/>
        <v>0</v>
      </c>
      <c r="HT15" s="57">
        <f t="shared" si="79"/>
        <v>0</v>
      </c>
      <c r="HU15" s="57">
        <f t="shared" si="80"/>
        <v>0</v>
      </c>
      <c r="HV15" s="57">
        <f t="shared" si="81"/>
        <v>0</v>
      </c>
      <c r="HW15" s="57">
        <f t="shared" si="82"/>
        <v>0</v>
      </c>
      <c r="HX15" s="57">
        <f>SUM(HS15:HW15)</f>
        <v>0</v>
      </c>
      <c r="ID15" s="56">
        <f t="shared" si="24"/>
        <v>0</v>
      </c>
      <c r="IJ15" s="56">
        <f t="shared" si="25"/>
        <v>0</v>
      </c>
      <c r="IP15" s="56">
        <f t="shared" si="26"/>
        <v>0</v>
      </c>
      <c r="IQ15" s="57">
        <f t="shared" si="83"/>
        <v>0</v>
      </c>
      <c r="IR15" s="57">
        <f t="shared" si="84"/>
        <v>0</v>
      </c>
      <c r="IS15" s="57">
        <f t="shared" si="85"/>
        <v>0</v>
      </c>
      <c r="IT15" s="57">
        <f t="shared" si="86"/>
        <v>0</v>
      </c>
      <c r="IU15" s="57">
        <f t="shared" si="87"/>
        <v>0</v>
      </c>
      <c r="IV15" s="57">
        <f t="shared" si="27"/>
        <v>0</v>
      </c>
      <c r="IW15" s="58"/>
      <c r="JB15" s="56">
        <f t="shared" si="28"/>
        <v>0</v>
      </c>
      <c r="JH15" s="56">
        <f t="shared" si="29"/>
        <v>0</v>
      </c>
      <c r="JN15" s="56">
        <f t="shared" si="30"/>
        <v>0</v>
      </c>
      <c r="JO15" s="57">
        <f t="shared" si="88"/>
        <v>0</v>
      </c>
      <c r="JP15" s="57">
        <f t="shared" si="89"/>
        <v>0</v>
      </c>
      <c r="JQ15" s="57">
        <f t="shared" si="90"/>
        <v>0</v>
      </c>
      <c r="JR15" s="57">
        <f t="shared" si="91"/>
        <v>0</v>
      </c>
      <c r="JS15" s="57">
        <f t="shared" si="92"/>
        <v>0</v>
      </c>
      <c r="JT15" s="57">
        <f t="shared" si="31"/>
        <v>0</v>
      </c>
      <c r="JV15" s="57">
        <f t="shared" si="93"/>
        <v>0</v>
      </c>
      <c r="JW15" s="57">
        <f t="shared" si="94"/>
        <v>0</v>
      </c>
      <c r="JX15" s="57">
        <f t="shared" si="95"/>
        <v>0</v>
      </c>
      <c r="JY15" s="57">
        <f t="shared" si="96"/>
        <v>0</v>
      </c>
      <c r="JZ15" s="57">
        <f t="shared" si="97"/>
        <v>0</v>
      </c>
      <c r="KA15" s="57">
        <f t="shared" si="98"/>
        <v>0</v>
      </c>
      <c r="KB15" s="57">
        <f t="shared" si="99"/>
        <v>0</v>
      </c>
    </row>
    <row r="16" spans="1:288" s="62" customFormat="1" x14ac:dyDescent="0.2">
      <c r="A16" s="96" t="s">
        <v>243</v>
      </c>
      <c r="G16" s="62">
        <f t="shared" si="0"/>
        <v>0</v>
      </c>
      <c r="M16" s="62">
        <f t="shared" si="1"/>
        <v>0</v>
      </c>
      <c r="N16" s="57">
        <f t="shared" si="32"/>
        <v>0</v>
      </c>
      <c r="O16" s="57">
        <f t="shared" si="33"/>
        <v>0</v>
      </c>
      <c r="P16" s="57">
        <f t="shared" si="34"/>
        <v>0</v>
      </c>
      <c r="Q16" s="57">
        <f t="shared" si="35"/>
        <v>0</v>
      </c>
      <c r="R16" s="57">
        <f t="shared" si="36"/>
        <v>0</v>
      </c>
      <c r="S16" s="63">
        <f t="shared" si="2"/>
        <v>0</v>
      </c>
      <c r="Y16" s="62">
        <f>SUM(T16:X16)</f>
        <v>0</v>
      </c>
      <c r="AE16" s="62">
        <f>SUM(Z16:AD16)</f>
        <v>0</v>
      </c>
      <c r="AK16" s="62">
        <f>SUM(AF16:AJ16)</f>
        <v>0</v>
      </c>
      <c r="AL16" s="57">
        <f t="shared" si="39"/>
        <v>0</v>
      </c>
      <c r="AM16" s="57">
        <f t="shared" si="40"/>
        <v>0</v>
      </c>
      <c r="AN16" s="63">
        <f>SUM(V16,AB16,AH16)</f>
        <v>0</v>
      </c>
      <c r="AO16" s="63">
        <f>SUM(W16,AC16,AI16)</f>
        <v>0</v>
      </c>
      <c r="AP16" s="63">
        <f>SUM(X16,AD16,AJ16)</f>
        <v>0</v>
      </c>
      <c r="AQ16" s="63">
        <f t="shared" si="4"/>
        <v>0</v>
      </c>
      <c r="AR16" s="64"/>
      <c r="AW16" s="62">
        <f>SUM(AR16:AV16)</f>
        <v>0</v>
      </c>
      <c r="BD16" s="56">
        <f t="shared" si="45"/>
        <v>0</v>
      </c>
      <c r="BJ16" s="62">
        <f>SUM(BE16:BI16)</f>
        <v>0</v>
      </c>
      <c r="BK16" s="57">
        <f t="shared" si="47"/>
        <v>0</v>
      </c>
      <c r="BL16" s="57">
        <f t="shared" si="48"/>
        <v>0</v>
      </c>
      <c r="BM16" s="57">
        <f t="shared" si="49"/>
        <v>0</v>
      </c>
      <c r="BN16" s="57">
        <f t="shared" si="50"/>
        <v>0</v>
      </c>
      <c r="BO16" s="57">
        <f t="shared" si="51"/>
        <v>0</v>
      </c>
      <c r="BP16" s="57">
        <f t="shared" si="52"/>
        <v>0</v>
      </c>
      <c r="BQ16" s="57">
        <f t="shared" si="53"/>
        <v>0</v>
      </c>
      <c r="BR16" s="64"/>
      <c r="BW16" s="62">
        <f>SUM(BR16:BV16)</f>
        <v>0</v>
      </c>
      <c r="CC16" s="62">
        <f>SUM(BX16:CB16)</f>
        <v>0</v>
      </c>
      <c r="CJ16" s="56">
        <f t="shared" si="56"/>
        <v>0</v>
      </c>
      <c r="CK16" s="63">
        <f>SUM(BR16,BX16,CD16)</f>
        <v>0</v>
      </c>
      <c r="CL16" s="63">
        <f>SUM(BS16,BY16,CE16)</f>
        <v>0</v>
      </c>
      <c r="CM16" s="63">
        <f>SUM(BT16,BZ16,CF16)</f>
        <v>0</v>
      </c>
      <c r="CN16" s="63">
        <f>SUM(BU16,CA16,CG16)</f>
        <v>0</v>
      </c>
      <c r="CO16" s="63">
        <f>SUM(BV16,CB16,CH16)</f>
        <v>0</v>
      </c>
      <c r="CP16" s="57">
        <f t="shared" si="62"/>
        <v>0</v>
      </c>
      <c r="CQ16" s="57">
        <f t="shared" si="63"/>
        <v>0</v>
      </c>
      <c r="CR16" s="64"/>
      <c r="CX16" s="62">
        <f>SUM(CR16:CW16)</f>
        <v>0</v>
      </c>
      <c r="DE16" s="62">
        <f>SUM(CY16:DD16)</f>
        <v>0</v>
      </c>
      <c r="DL16" s="62">
        <f>SUM(DF16:DK16)</f>
        <v>0</v>
      </c>
      <c r="DS16" s="62">
        <f>SUM(DM16:DR16)</f>
        <v>0</v>
      </c>
      <c r="DT16" s="63">
        <f>SUM(CR16,CY16,DF16,DM16)</f>
        <v>0</v>
      </c>
      <c r="DU16" s="63">
        <f>SUM(CS16,CZ16,DG16,DN16)</f>
        <v>0</v>
      </c>
      <c r="DV16" s="63">
        <f>SUM(CT16,DA16,DH16,DO16)</f>
        <v>0</v>
      </c>
      <c r="DW16" s="63">
        <f>SUM(CU16,DB16,DI16,DP16)</f>
        <v>0</v>
      </c>
      <c r="DX16" s="57">
        <f t="shared" si="71"/>
        <v>0</v>
      </c>
      <c r="DY16" s="57">
        <f t="shared" si="72"/>
        <v>0</v>
      </c>
      <c r="DZ16" s="63">
        <f t="shared" si="6"/>
        <v>0</v>
      </c>
      <c r="EA16" s="64"/>
      <c r="ED16" s="88"/>
      <c r="EF16" s="62">
        <f>SUM(EA16:EE16)</f>
        <v>0</v>
      </c>
      <c r="EJ16" s="88"/>
      <c r="EL16" s="62">
        <f>SUM(EG16:EK16)</f>
        <v>0</v>
      </c>
      <c r="EM16" s="88"/>
      <c r="ER16" s="62">
        <f>SUM(EM16:EQ16)</f>
        <v>0</v>
      </c>
      <c r="ES16" s="65"/>
      <c r="ET16" s="65"/>
      <c r="EX16" s="62">
        <f t="shared" si="7"/>
        <v>0</v>
      </c>
      <c r="EY16" s="88"/>
      <c r="FD16" s="62">
        <f t="shared" si="8"/>
        <v>0</v>
      </c>
      <c r="FE16" s="88"/>
      <c r="FJ16" s="62">
        <f t="shared" si="9"/>
        <v>0</v>
      </c>
      <c r="FK16" s="65"/>
      <c r="FL16" s="65"/>
      <c r="FP16" s="62">
        <f>SUM(FK16:FO16)</f>
        <v>0</v>
      </c>
      <c r="FQ16" s="63">
        <f>SUM(EA16,EG16,EM16,ES16,EY16,FE16,FK16)</f>
        <v>0</v>
      </c>
      <c r="FR16" s="63">
        <f>SUM(EB16,EH16,EN16,ET16,EZ16,FF16,FL16)</f>
        <v>0</v>
      </c>
      <c r="FS16" s="63">
        <f>SUM(EC16,EI16,EO16,EU16,FA16,FG16,FM16)</f>
        <v>0</v>
      </c>
      <c r="FT16" s="63">
        <f>SUM(ED16,EJ16,EP16,EV16,FB16,FH16,FN16)</f>
        <v>0</v>
      </c>
      <c r="FU16" s="63">
        <f>SUM(EE16,EK16,EQ16,EW16,FC16,FI16,FO16)</f>
        <v>0</v>
      </c>
      <c r="FV16" s="63">
        <f>SUM(FQ16:FU16)</f>
        <v>0</v>
      </c>
      <c r="GB16" s="62">
        <f>SUM(FW16:GA16)</f>
        <v>0</v>
      </c>
      <c r="GH16" s="62">
        <f>SUM(GC16:GG16)</f>
        <v>0</v>
      </c>
      <c r="GN16" s="62">
        <f>SUM(GI16:GM16)</f>
        <v>0</v>
      </c>
      <c r="GT16" s="62">
        <f>SUM(GO16:GS16)</f>
        <v>0</v>
      </c>
      <c r="GZ16" s="62">
        <f>SUM(GU16:GY16)</f>
        <v>0</v>
      </c>
      <c r="HF16" s="62">
        <f>SUM(HA16:HE16)</f>
        <v>0</v>
      </c>
      <c r="HL16" s="62">
        <f>SUM(HG16:HK16)</f>
        <v>0</v>
      </c>
      <c r="HR16" s="62">
        <f>SUM(HM16:HQ16)</f>
        <v>0</v>
      </c>
      <c r="HS16" s="57">
        <f t="shared" si="78"/>
        <v>0</v>
      </c>
      <c r="HT16" s="57">
        <f t="shared" si="79"/>
        <v>0</v>
      </c>
      <c r="HU16" s="57">
        <f t="shared" si="80"/>
        <v>0</v>
      </c>
      <c r="HV16" s="57">
        <f t="shared" si="81"/>
        <v>0</v>
      </c>
      <c r="HW16" s="57">
        <f t="shared" si="82"/>
        <v>0</v>
      </c>
      <c r="HX16" s="63">
        <f>SUM(HS16:HW16)</f>
        <v>0</v>
      </c>
      <c r="ID16" s="62">
        <f t="shared" si="24"/>
        <v>0</v>
      </c>
      <c r="IJ16" s="62">
        <f t="shared" si="25"/>
        <v>0</v>
      </c>
      <c r="IP16" s="62">
        <f t="shared" si="26"/>
        <v>0</v>
      </c>
      <c r="IQ16" s="57">
        <f t="shared" si="83"/>
        <v>0</v>
      </c>
      <c r="IR16" s="57">
        <f t="shared" si="84"/>
        <v>0</v>
      </c>
      <c r="IS16" s="57">
        <f t="shared" si="85"/>
        <v>0</v>
      </c>
      <c r="IT16" s="57">
        <f t="shared" si="86"/>
        <v>0</v>
      </c>
      <c r="IU16" s="57">
        <f t="shared" si="87"/>
        <v>0</v>
      </c>
      <c r="IV16" s="63">
        <f t="shared" si="27"/>
        <v>0</v>
      </c>
      <c r="IW16" s="64"/>
      <c r="JB16" s="62">
        <f t="shared" si="28"/>
        <v>0</v>
      </c>
      <c r="JF16" s="62">
        <v>0.25</v>
      </c>
      <c r="JH16" s="62">
        <f t="shared" si="29"/>
        <v>0.25</v>
      </c>
      <c r="JL16" s="62">
        <v>0.25</v>
      </c>
      <c r="JN16" s="62">
        <f t="shared" si="30"/>
        <v>0.25</v>
      </c>
      <c r="JO16" s="63">
        <f>SUM(IW16,JC16,JI16)</f>
        <v>0</v>
      </c>
      <c r="JP16" s="63">
        <f>SUM(IX16,JD16,JJ16)</f>
        <v>0</v>
      </c>
      <c r="JQ16" s="63">
        <f>SUM(IY16,JE16,JK16)</f>
        <v>0</v>
      </c>
      <c r="JR16" s="63">
        <f>SUM(IZ16,JF16,JL16)</f>
        <v>0.5</v>
      </c>
      <c r="JS16" s="63">
        <f>SUM(JA16,JG16,JM16)</f>
        <v>0</v>
      </c>
      <c r="JT16" s="63">
        <f t="shared" si="31"/>
        <v>0.5</v>
      </c>
      <c r="JV16" s="57">
        <f t="shared" si="93"/>
        <v>0</v>
      </c>
      <c r="JW16" s="57">
        <f t="shared" si="94"/>
        <v>0</v>
      </c>
      <c r="JX16" s="57">
        <f t="shared" si="95"/>
        <v>0</v>
      </c>
      <c r="JY16" s="57">
        <f t="shared" si="96"/>
        <v>0.5</v>
      </c>
      <c r="JZ16" s="57">
        <f t="shared" si="97"/>
        <v>0</v>
      </c>
      <c r="KA16" s="57">
        <f t="shared" si="98"/>
        <v>0</v>
      </c>
      <c r="KB16" s="57">
        <f t="shared" si="99"/>
        <v>0.5</v>
      </c>
    </row>
    <row r="17" spans="1:288" s="56" customFormat="1" x14ac:dyDescent="0.2">
      <c r="A17" s="83" t="s">
        <v>161</v>
      </c>
      <c r="G17" s="56">
        <f t="shared" si="0"/>
        <v>0</v>
      </c>
      <c r="M17" s="56">
        <f t="shared" si="1"/>
        <v>0</v>
      </c>
      <c r="N17" s="57">
        <f t="shared" si="32"/>
        <v>0</v>
      </c>
      <c r="O17" s="57">
        <f t="shared" si="33"/>
        <v>0</v>
      </c>
      <c r="P17" s="57">
        <f t="shared" si="34"/>
        <v>0</v>
      </c>
      <c r="Q17" s="57">
        <f t="shared" si="35"/>
        <v>0</v>
      </c>
      <c r="R17" s="57">
        <f t="shared" si="36"/>
        <v>0</v>
      </c>
      <c r="S17" s="57">
        <f t="shared" si="2"/>
        <v>0</v>
      </c>
      <c r="Y17" s="56">
        <f t="shared" si="3"/>
        <v>0</v>
      </c>
      <c r="AE17" s="56">
        <f t="shared" si="37"/>
        <v>0</v>
      </c>
      <c r="AK17" s="56">
        <f t="shared" si="38"/>
        <v>0</v>
      </c>
      <c r="AL17" s="57">
        <f t="shared" si="39"/>
        <v>0</v>
      </c>
      <c r="AM17" s="57">
        <f t="shared" si="40"/>
        <v>0</v>
      </c>
      <c r="AN17" s="57">
        <f t="shared" si="41"/>
        <v>0</v>
      </c>
      <c r="AO17" s="57">
        <f t="shared" si="42"/>
        <v>0</v>
      </c>
      <c r="AP17" s="57">
        <f t="shared" si="43"/>
        <v>0</v>
      </c>
      <c r="AQ17" s="57">
        <f t="shared" si="4"/>
        <v>0</v>
      </c>
      <c r="AR17" s="58"/>
      <c r="AW17" s="56">
        <f t="shared" si="44"/>
        <v>0</v>
      </c>
      <c r="BD17" s="56">
        <f t="shared" si="45"/>
        <v>0</v>
      </c>
      <c r="BJ17" s="56">
        <f t="shared" si="46"/>
        <v>0</v>
      </c>
      <c r="BK17" s="57">
        <f t="shared" si="47"/>
        <v>0</v>
      </c>
      <c r="BL17" s="57">
        <f t="shared" si="48"/>
        <v>0</v>
      </c>
      <c r="BM17" s="57">
        <f t="shared" si="49"/>
        <v>0</v>
      </c>
      <c r="BN17" s="57">
        <f t="shared" si="50"/>
        <v>0</v>
      </c>
      <c r="BO17" s="57">
        <f t="shared" si="51"/>
        <v>0</v>
      </c>
      <c r="BP17" s="57">
        <f t="shared" si="52"/>
        <v>0</v>
      </c>
      <c r="BQ17" s="57">
        <f t="shared" si="53"/>
        <v>0</v>
      </c>
      <c r="BR17" s="58"/>
      <c r="BW17" s="56">
        <f t="shared" si="54"/>
        <v>0</v>
      </c>
      <c r="CC17" s="56">
        <f t="shared" si="55"/>
        <v>0</v>
      </c>
      <c r="CJ17" s="56">
        <f t="shared" si="56"/>
        <v>0</v>
      </c>
      <c r="CK17" s="57">
        <f t="shared" si="57"/>
        <v>0</v>
      </c>
      <c r="CL17" s="57">
        <f t="shared" si="58"/>
        <v>0</v>
      </c>
      <c r="CM17" s="57">
        <f t="shared" si="59"/>
        <v>0</v>
      </c>
      <c r="CN17" s="57">
        <f t="shared" si="60"/>
        <v>0</v>
      </c>
      <c r="CO17" s="57">
        <f t="shared" si="61"/>
        <v>0</v>
      </c>
      <c r="CP17" s="57">
        <f t="shared" si="62"/>
        <v>0</v>
      </c>
      <c r="CQ17" s="57">
        <f t="shared" si="63"/>
        <v>0</v>
      </c>
      <c r="CR17" s="58"/>
      <c r="CX17" s="56">
        <f t="shared" si="64"/>
        <v>0</v>
      </c>
      <c r="DE17" s="56">
        <f>SUM(CY17:DD17)</f>
        <v>0</v>
      </c>
      <c r="DL17" s="56">
        <f t="shared" si="66"/>
        <v>0</v>
      </c>
      <c r="DS17" s="56">
        <f t="shared" si="67"/>
        <v>0</v>
      </c>
      <c r="DT17" s="57">
        <f t="shared" si="100"/>
        <v>0</v>
      </c>
      <c r="DU17" s="57">
        <f t="shared" si="68"/>
        <v>0</v>
      </c>
      <c r="DV17" s="57">
        <f t="shared" si="69"/>
        <v>0</v>
      </c>
      <c r="DW17" s="57">
        <f t="shared" si="70"/>
        <v>0</v>
      </c>
      <c r="DX17" s="57">
        <f t="shared" si="71"/>
        <v>0</v>
      </c>
      <c r="DY17" s="57">
        <f t="shared" si="72"/>
        <v>0</v>
      </c>
      <c r="DZ17" s="57">
        <f t="shared" si="6"/>
        <v>0</v>
      </c>
      <c r="EA17" s="58"/>
      <c r="ED17" s="84"/>
      <c r="EF17" s="56">
        <f t="shared" si="73"/>
        <v>0</v>
      </c>
      <c r="EJ17" s="84"/>
      <c r="EL17" s="56">
        <f t="shared" si="74"/>
        <v>0</v>
      </c>
      <c r="EM17" s="84"/>
      <c r="ER17" s="56">
        <f t="shared" si="75"/>
        <v>0</v>
      </c>
      <c r="ES17" s="59"/>
      <c r="ET17" s="59"/>
      <c r="EX17" s="56">
        <f t="shared" si="7"/>
        <v>0</v>
      </c>
      <c r="EY17" s="84"/>
      <c r="FD17" s="56">
        <f t="shared" si="8"/>
        <v>0</v>
      </c>
      <c r="FE17" s="84"/>
      <c r="FJ17" s="56">
        <f t="shared" si="9"/>
        <v>0</v>
      </c>
      <c r="FK17" s="59"/>
      <c r="FL17" s="59"/>
      <c r="FP17" s="56">
        <f t="shared" si="76"/>
        <v>0</v>
      </c>
      <c r="FQ17" s="57">
        <f t="shared" si="10"/>
        <v>0</v>
      </c>
      <c r="FR17" s="57">
        <f t="shared" si="11"/>
        <v>0</v>
      </c>
      <c r="FS17" s="57">
        <f t="shared" si="12"/>
        <v>0</v>
      </c>
      <c r="FT17" s="57">
        <f t="shared" si="13"/>
        <v>0</v>
      </c>
      <c r="FU17" s="57">
        <f t="shared" si="14"/>
        <v>0</v>
      </c>
      <c r="FV17" s="57">
        <f t="shared" si="77"/>
        <v>0</v>
      </c>
      <c r="GB17" s="56">
        <f t="shared" si="15"/>
        <v>0</v>
      </c>
      <c r="GH17" s="56">
        <f t="shared" si="16"/>
        <v>0</v>
      </c>
      <c r="GN17" s="56">
        <f t="shared" si="17"/>
        <v>0</v>
      </c>
      <c r="GT17" s="56">
        <f>SUM(GO17:GS17)</f>
        <v>0</v>
      </c>
      <c r="GZ17" s="56">
        <f t="shared" si="19"/>
        <v>0</v>
      </c>
      <c r="HF17" s="56">
        <f t="shared" si="20"/>
        <v>0</v>
      </c>
      <c r="HL17" s="56">
        <f>SUM(HG17:HK17)</f>
        <v>0</v>
      </c>
      <c r="HR17" s="56">
        <f>SUM(HM17:HQ17)</f>
        <v>0</v>
      </c>
      <c r="HS17" s="57">
        <f t="shared" si="78"/>
        <v>0</v>
      </c>
      <c r="HT17" s="57">
        <f t="shared" si="79"/>
        <v>0</v>
      </c>
      <c r="HU17" s="57">
        <f t="shared" si="80"/>
        <v>0</v>
      </c>
      <c r="HV17" s="57">
        <f t="shared" si="81"/>
        <v>0</v>
      </c>
      <c r="HW17" s="57">
        <f t="shared" si="82"/>
        <v>0</v>
      </c>
      <c r="HX17" s="57">
        <f t="shared" si="23"/>
        <v>0</v>
      </c>
      <c r="ID17" s="56">
        <f t="shared" si="24"/>
        <v>0</v>
      </c>
      <c r="IJ17" s="56">
        <f t="shared" si="25"/>
        <v>0</v>
      </c>
      <c r="IP17" s="56">
        <f t="shared" si="26"/>
        <v>0</v>
      </c>
      <c r="IQ17" s="57">
        <f t="shared" si="83"/>
        <v>0</v>
      </c>
      <c r="IR17" s="57">
        <f t="shared" si="84"/>
        <v>0</v>
      </c>
      <c r="IS17" s="57">
        <f t="shared" si="85"/>
        <v>0</v>
      </c>
      <c r="IT17" s="57">
        <f t="shared" si="86"/>
        <v>0</v>
      </c>
      <c r="IU17" s="57">
        <f t="shared" si="87"/>
        <v>0</v>
      </c>
      <c r="IV17" s="57">
        <f t="shared" si="27"/>
        <v>0</v>
      </c>
      <c r="IW17" s="58"/>
      <c r="JB17" s="56">
        <f t="shared" si="28"/>
        <v>0</v>
      </c>
      <c r="JH17" s="56">
        <f t="shared" si="29"/>
        <v>0</v>
      </c>
      <c r="JN17" s="56">
        <f t="shared" si="30"/>
        <v>0</v>
      </c>
      <c r="JO17" s="57">
        <f t="shared" si="88"/>
        <v>0</v>
      </c>
      <c r="JP17" s="57">
        <f t="shared" si="89"/>
        <v>0</v>
      </c>
      <c r="JQ17" s="57">
        <f t="shared" si="90"/>
        <v>0</v>
      </c>
      <c r="JR17" s="57">
        <f t="shared" si="91"/>
        <v>0</v>
      </c>
      <c r="JS17" s="57">
        <f t="shared" si="92"/>
        <v>0</v>
      </c>
      <c r="JT17" s="57">
        <f t="shared" si="31"/>
        <v>0</v>
      </c>
      <c r="JV17" s="57">
        <f t="shared" si="93"/>
        <v>0</v>
      </c>
      <c r="JW17" s="57">
        <f t="shared" si="94"/>
        <v>0</v>
      </c>
      <c r="JX17" s="57">
        <f t="shared" si="95"/>
        <v>0</v>
      </c>
      <c r="JY17" s="57">
        <f t="shared" si="96"/>
        <v>0</v>
      </c>
      <c r="JZ17" s="57">
        <f t="shared" si="97"/>
        <v>0</v>
      </c>
      <c r="KA17" s="57">
        <f t="shared" si="98"/>
        <v>0</v>
      </c>
      <c r="KB17" s="57">
        <f t="shared" si="99"/>
        <v>0</v>
      </c>
    </row>
    <row r="18" spans="1:288" s="66" customFormat="1" x14ac:dyDescent="0.2">
      <c r="A18" s="97" t="s">
        <v>18</v>
      </c>
      <c r="B18" s="66">
        <f t="shared" ref="B18:S18" si="101">SUM(B6:B17)</f>
        <v>41606.003869636945</v>
      </c>
      <c r="C18" s="66">
        <f t="shared" si="101"/>
        <v>8295.4434899687021</v>
      </c>
      <c r="D18" s="66">
        <f t="shared" si="101"/>
        <v>2013.1942847623052</v>
      </c>
      <c r="E18" s="66">
        <f t="shared" si="101"/>
        <v>158.09564686630071</v>
      </c>
      <c r="F18" s="66">
        <f t="shared" si="101"/>
        <v>0</v>
      </c>
      <c r="G18" s="66">
        <f t="shared" si="101"/>
        <v>52072.737291234247</v>
      </c>
      <c r="H18" s="66">
        <f t="shared" si="101"/>
        <v>6.8682467470573787</v>
      </c>
      <c r="I18" s="66">
        <f t="shared" si="101"/>
        <v>0</v>
      </c>
      <c r="J18" s="66">
        <f t="shared" si="101"/>
        <v>0</v>
      </c>
      <c r="K18" s="66">
        <f t="shared" si="101"/>
        <v>1.75</v>
      </c>
      <c r="L18" s="66">
        <f t="shared" si="101"/>
        <v>0</v>
      </c>
      <c r="M18" s="66">
        <f t="shared" si="101"/>
        <v>8.6182467470573787</v>
      </c>
      <c r="N18" s="67">
        <f t="shared" si="101"/>
        <v>41612.872116384002</v>
      </c>
      <c r="O18" s="67">
        <f t="shared" si="101"/>
        <v>8295.4434899687021</v>
      </c>
      <c r="P18" s="67">
        <f t="shared" si="101"/>
        <v>2013.1942847623052</v>
      </c>
      <c r="Q18" s="67">
        <f t="shared" si="101"/>
        <v>159.84564686630071</v>
      </c>
      <c r="R18" s="67">
        <f t="shared" si="101"/>
        <v>0</v>
      </c>
      <c r="S18" s="67">
        <f t="shared" si="101"/>
        <v>52081.355537981304</v>
      </c>
      <c r="T18" s="66">
        <f t="shared" ref="T18:BQ18" si="102">SUM(T6:T17)</f>
        <v>3529.2641936814634</v>
      </c>
      <c r="U18" s="66">
        <f t="shared" si="102"/>
        <v>1201.3532387381185</v>
      </c>
      <c r="V18" s="66">
        <f t="shared" si="102"/>
        <v>446.09366465188918</v>
      </c>
      <c r="W18" s="66">
        <f t="shared" si="102"/>
        <v>49.891128051243292</v>
      </c>
      <c r="X18" s="66">
        <f t="shared" si="102"/>
        <v>0</v>
      </c>
      <c r="Y18" s="66">
        <f t="shared" si="102"/>
        <v>5226.6022251227141</v>
      </c>
      <c r="Z18" s="66">
        <f t="shared" si="102"/>
        <v>208.2350051274519</v>
      </c>
      <c r="AA18" s="66">
        <f t="shared" si="102"/>
        <v>2170.7711908007641</v>
      </c>
      <c r="AB18" s="66">
        <f t="shared" si="102"/>
        <v>223.04038562847666</v>
      </c>
      <c r="AC18" s="66">
        <f t="shared" si="102"/>
        <v>186.34557850579719</v>
      </c>
      <c r="AD18" s="66">
        <f t="shared" si="102"/>
        <v>0</v>
      </c>
      <c r="AE18" s="66">
        <f t="shared" si="102"/>
        <v>2788.3921600624899</v>
      </c>
      <c r="AF18" s="66">
        <f t="shared" si="102"/>
        <v>305.8921691924773</v>
      </c>
      <c r="AG18" s="66">
        <f t="shared" si="102"/>
        <v>183.58492413363967</v>
      </c>
      <c r="AH18" s="66">
        <f t="shared" si="102"/>
        <v>122.51662054851732</v>
      </c>
      <c r="AI18" s="66">
        <f t="shared" si="102"/>
        <v>51.404111988467804</v>
      </c>
      <c r="AJ18" s="66">
        <f t="shared" si="102"/>
        <v>0</v>
      </c>
      <c r="AK18" s="66">
        <f t="shared" si="102"/>
        <v>663.39782586310207</v>
      </c>
      <c r="AL18" s="67">
        <f t="shared" si="102"/>
        <v>4043.3913680013929</v>
      </c>
      <c r="AM18" s="67">
        <f t="shared" si="102"/>
        <v>3555.7093536725229</v>
      </c>
      <c r="AN18" s="67">
        <f t="shared" si="102"/>
        <v>791.65067082888322</v>
      </c>
      <c r="AO18" s="67">
        <f t="shared" si="102"/>
        <v>287.6408185455083</v>
      </c>
      <c r="AP18" s="67">
        <f t="shared" si="102"/>
        <v>0</v>
      </c>
      <c r="AQ18" s="67">
        <f t="shared" si="102"/>
        <v>8678.3922110483072</v>
      </c>
      <c r="AR18" s="66">
        <f t="shared" si="102"/>
        <v>218.80610368638884</v>
      </c>
      <c r="AS18" s="66">
        <f t="shared" si="102"/>
        <v>423.41365481392631</v>
      </c>
      <c r="AT18" s="66">
        <f t="shared" si="102"/>
        <v>97.119738658342001</v>
      </c>
      <c r="AU18" s="66">
        <f t="shared" si="102"/>
        <v>29.75</v>
      </c>
      <c r="AV18" s="66">
        <f t="shared" si="102"/>
        <v>0</v>
      </c>
      <c r="AW18" s="66">
        <f t="shared" si="102"/>
        <v>769.0894971586572</v>
      </c>
      <c r="AX18" s="66">
        <f t="shared" si="102"/>
        <v>1372.2902118804539</v>
      </c>
      <c r="AY18" s="66">
        <f t="shared" si="102"/>
        <v>54.36007774652456</v>
      </c>
      <c r="AZ18" s="66">
        <f t="shared" si="102"/>
        <v>277.22074364229496</v>
      </c>
      <c r="BA18" s="66">
        <f t="shared" si="102"/>
        <v>9.25</v>
      </c>
      <c r="BB18" s="66">
        <f t="shared" si="102"/>
        <v>0</v>
      </c>
      <c r="BC18" s="66">
        <f t="shared" si="102"/>
        <v>0</v>
      </c>
      <c r="BD18" s="66">
        <f t="shared" si="102"/>
        <v>1713.1210332692735</v>
      </c>
      <c r="BE18" s="66">
        <f t="shared" si="102"/>
        <v>5.3272955959515258</v>
      </c>
      <c r="BF18" s="66">
        <f t="shared" si="102"/>
        <v>150.75572968540152</v>
      </c>
      <c r="BG18" s="66">
        <f t="shared" si="102"/>
        <v>44.652185448164374</v>
      </c>
      <c r="BH18" s="66">
        <f t="shared" si="102"/>
        <v>43.590866023666663</v>
      </c>
      <c r="BI18" s="66">
        <f t="shared" si="102"/>
        <v>0</v>
      </c>
      <c r="BJ18" s="66">
        <f t="shared" si="102"/>
        <v>244.32607675318408</v>
      </c>
      <c r="BK18" s="67">
        <f t="shared" si="102"/>
        <v>1596.4236111627943</v>
      </c>
      <c r="BL18" s="67">
        <f t="shared" si="102"/>
        <v>628.52946224585241</v>
      </c>
      <c r="BM18" s="67">
        <f t="shared" si="102"/>
        <v>418.99266774880135</v>
      </c>
      <c r="BN18" s="67">
        <f t="shared" si="102"/>
        <v>82.590866023666663</v>
      </c>
      <c r="BO18" s="67">
        <f t="shared" si="102"/>
        <v>0</v>
      </c>
      <c r="BP18" s="67">
        <f t="shared" si="102"/>
        <v>0</v>
      </c>
      <c r="BQ18" s="67">
        <f t="shared" si="102"/>
        <v>2726.5366071811145</v>
      </c>
      <c r="BR18" s="68">
        <f>SUM(BR6:BR17)</f>
        <v>37392.87430689131</v>
      </c>
      <c r="BS18" s="66">
        <f>SUM(BS6:BS17)</f>
        <v>2536.3985729690062</v>
      </c>
      <c r="BT18" s="66">
        <f>SUM(BT6:BT17)</f>
        <v>188.75697273376039</v>
      </c>
      <c r="BU18" s="66">
        <f>SUM(BU6:BU17)</f>
        <v>315.40278086322297</v>
      </c>
      <c r="BV18" s="66">
        <f>SUM(BV6:BV17)</f>
        <v>0</v>
      </c>
      <c r="BW18" s="66">
        <f t="shared" ref="BW18:EE18" si="103">SUM(BW6:BW17)</f>
        <v>40433.432633457298</v>
      </c>
      <c r="BX18" s="66">
        <f t="shared" si="103"/>
        <v>26267.334844221918</v>
      </c>
      <c r="BY18" s="66">
        <f t="shared" si="103"/>
        <v>5229.6716816422449</v>
      </c>
      <c r="BZ18" s="66">
        <f t="shared" si="103"/>
        <v>283.77577993556417</v>
      </c>
      <c r="CA18" s="66">
        <f t="shared" si="103"/>
        <v>308.96999871738626</v>
      </c>
      <c r="CB18" s="66">
        <f t="shared" si="103"/>
        <v>0</v>
      </c>
      <c r="CC18" s="66">
        <f t="shared" si="103"/>
        <v>32089.752304517115</v>
      </c>
      <c r="CD18" s="66">
        <f t="shared" si="103"/>
        <v>109625.06000868898</v>
      </c>
      <c r="CE18" s="66">
        <f t="shared" si="103"/>
        <v>19954.53084194439</v>
      </c>
      <c r="CF18" s="66">
        <f t="shared" si="103"/>
        <v>2154.225381277382</v>
      </c>
      <c r="CG18" s="66">
        <f t="shared" si="103"/>
        <v>693.906908877663</v>
      </c>
      <c r="CH18" s="66">
        <f t="shared" si="103"/>
        <v>0</v>
      </c>
      <c r="CI18" s="66">
        <f t="shared" si="103"/>
        <v>0</v>
      </c>
      <c r="CJ18" s="66">
        <f t="shared" si="103"/>
        <v>132427.72314078841</v>
      </c>
      <c r="CK18" s="67">
        <f t="shared" si="103"/>
        <v>173285.26915980221</v>
      </c>
      <c r="CL18" s="67">
        <f t="shared" si="103"/>
        <v>27720.601096555642</v>
      </c>
      <c r="CM18" s="67">
        <f t="shared" si="103"/>
        <v>2626.7581339467065</v>
      </c>
      <c r="CN18" s="67">
        <f t="shared" si="103"/>
        <v>1318.2796884582722</v>
      </c>
      <c r="CO18" s="67">
        <f t="shared" si="103"/>
        <v>0</v>
      </c>
      <c r="CP18" s="67">
        <f t="shared" si="103"/>
        <v>0</v>
      </c>
      <c r="CQ18" s="67">
        <f t="shared" si="103"/>
        <v>204950.90807876282</v>
      </c>
      <c r="CR18" s="68">
        <f t="shared" si="103"/>
        <v>20278.983344243326</v>
      </c>
      <c r="CS18" s="66">
        <f t="shared" si="103"/>
        <v>3179.2436208570416</v>
      </c>
      <c r="CT18" s="66">
        <f t="shared" si="103"/>
        <v>4419.2820382340287</v>
      </c>
      <c r="CU18" s="66">
        <f t="shared" si="103"/>
        <v>1537.9524191964304</v>
      </c>
      <c r="CV18" s="66">
        <f t="shared" si="103"/>
        <v>191.55946130605139</v>
      </c>
      <c r="CW18" s="66">
        <f t="shared" si="103"/>
        <v>0</v>
      </c>
      <c r="CX18" s="66">
        <f t="shared" si="103"/>
        <v>29607.020883836874</v>
      </c>
      <c r="CY18" s="66">
        <f t="shared" si="103"/>
        <v>8021.0601717539048</v>
      </c>
      <c r="CZ18" s="66">
        <f t="shared" si="103"/>
        <v>3052.5527095386137</v>
      </c>
      <c r="DA18" s="66">
        <f t="shared" si="103"/>
        <v>1167.3849287875896</v>
      </c>
      <c r="DB18" s="66">
        <f t="shared" si="103"/>
        <v>703.38959421961135</v>
      </c>
      <c r="DC18" s="66">
        <f t="shared" si="103"/>
        <v>0</v>
      </c>
      <c r="DD18" s="66">
        <f t="shared" si="103"/>
        <v>0</v>
      </c>
      <c r="DE18" s="66">
        <f t="shared" si="103"/>
        <v>12944.387404299718</v>
      </c>
      <c r="DF18" s="66">
        <f t="shared" si="103"/>
        <v>3791.2745597008993</v>
      </c>
      <c r="DG18" s="66">
        <f t="shared" si="103"/>
        <v>184.34002408291764</v>
      </c>
      <c r="DH18" s="66">
        <f t="shared" si="103"/>
        <v>73.445233799867665</v>
      </c>
      <c r="DI18" s="66">
        <f t="shared" si="103"/>
        <v>116.80289534424844</v>
      </c>
      <c r="DJ18" s="66">
        <f t="shared" si="103"/>
        <v>9.8035891499237096</v>
      </c>
      <c r="DK18" s="66">
        <f t="shared" si="103"/>
        <v>0</v>
      </c>
      <c r="DL18" s="66">
        <f t="shared" si="103"/>
        <v>4175.6663020778569</v>
      </c>
      <c r="DM18" s="66">
        <f t="shared" si="103"/>
        <v>8697.962328050171</v>
      </c>
      <c r="DN18" s="66">
        <f t="shared" si="103"/>
        <v>976.59229344789412</v>
      </c>
      <c r="DO18" s="66">
        <f t="shared" si="103"/>
        <v>323.07775338881305</v>
      </c>
      <c r="DP18" s="66">
        <f t="shared" si="103"/>
        <v>340.153687234448</v>
      </c>
      <c r="DQ18" s="66">
        <f t="shared" si="103"/>
        <v>50.473390894436179</v>
      </c>
      <c r="DR18" s="66">
        <f t="shared" si="103"/>
        <v>0</v>
      </c>
      <c r="DS18" s="66">
        <f t="shared" si="103"/>
        <v>10388.259453015762</v>
      </c>
      <c r="DT18" s="67">
        <f t="shared" si="103"/>
        <v>40789.280403748293</v>
      </c>
      <c r="DU18" s="67">
        <f t="shared" si="103"/>
        <v>7392.7286479264676</v>
      </c>
      <c r="DV18" s="67">
        <f t="shared" si="103"/>
        <v>5983.1899542102983</v>
      </c>
      <c r="DW18" s="67">
        <f t="shared" si="103"/>
        <v>2698.2985959947382</v>
      </c>
      <c r="DX18" s="67">
        <f t="shared" si="103"/>
        <v>251.83644135041129</v>
      </c>
      <c r="DY18" s="67">
        <f t="shared" si="103"/>
        <v>0</v>
      </c>
      <c r="DZ18" s="67">
        <f t="shared" si="103"/>
        <v>57115.334043230207</v>
      </c>
      <c r="EA18" s="68">
        <f t="shared" si="103"/>
        <v>3255.1185896910574</v>
      </c>
      <c r="EB18" s="66">
        <f t="shared" si="103"/>
        <v>3286.9271741306711</v>
      </c>
      <c r="EC18" s="66">
        <f t="shared" si="103"/>
        <v>1862.2361085874293</v>
      </c>
      <c r="ED18" s="66">
        <f t="shared" si="103"/>
        <v>215.09859972542822</v>
      </c>
      <c r="EE18" s="66">
        <f t="shared" si="103"/>
        <v>0</v>
      </c>
      <c r="EF18" s="66">
        <f t="shared" ref="EF18:GQ18" si="104">SUM(EF6:EF17)</f>
        <v>8619.3804721345859</v>
      </c>
      <c r="EG18" s="66">
        <f t="shared" si="104"/>
        <v>387.25320127655652</v>
      </c>
      <c r="EH18" s="66">
        <f t="shared" si="104"/>
        <v>272.00472698793448</v>
      </c>
      <c r="EI18" s="66">
        <f t="shared" si="104"/>
        <v>295.65128217169325</v>
      </c>
      <c r="EJ18" s="66">
        <f t="shared" si="104"/>
        <v>112.04930577563883</v>
      </c>
      <c r="EK18" s="66">
        <f t="shared" si="104"/>
        <v>0</v>
      </c>
      <c r="EL18" s="66">
        <f t="shared" si="104"/>
        <v>1066.9585162118231</v>
      </c>
      <c r="EM18" s="66">
        <f t="shared" si="104"/>
        <v>5291.8147887908117</v>
      </c>
      <c r="EN18" s="66">
        <f t="shared" si="104"/>
        <v>3830.1635688498495</v>
      </c>
      <c r="EO18" s="66">
        <f t="shared" si="104"/>
        <v>2867.517661250401</v>
      </c>
      <c r="EP18" s="66">
        <f t="shared" si="104"/>
        <v>974.76829950212289</v>
      </c>
      <c r="EQ18" s="66">
        <f t="shared" si="104"/>
        <v>9.2011100701194657</v>
      </c>
      <c r="ER18" s="66">
        <f t="shared" si="104"/>
        <v>12973.465428463303</v>
      </c>
      <c r="ES18" s="66">
        <f t="shared" si="104"/>
        <v>6064.0897722142654</v>
      </c>
      <c r="ET18" s="66">
        <f t="shared" si="104"/>
        <v>5759.6769453753159</v>
      </c>
      <c r="EU18" s="66">
        <f t="shared" si="104"/>
        <v>2098.2508488548128</v>
      </c>
      <c r="EV18" s="66">
        <f t="shared" si="104"/>
        <v>286.61080526238516</v>
      </c>
      <c r="EW18" s="66">
        <f t="shared" si="104"/>
        <v>0</v>
      </c>
      <c r="EX18" s="66">
        <f t="shared" si="104"/>
        <v>14208.628371706778</v>
      </c>
      <c r="EY18" s="66">
        <f t="shared" si="104"/>
        <v>7763.3396303719501</v>
      </c>
      <c r="EZ18" s="66">
        <f t="shared" si="104"/>
        <v>5751.3123608921951</v>
      </c>
      <c r="FA18" s="66">
        <f t="shared" si="104"/>
        <v>3427.6512205125237</v>
      </c>
      <c r="FB18" s="66">
        <f t="shared" si="104"/>
        <v>363.69610819700154</v>
      </c>
      <c r="FC18" s="66">
        <f t="shared" si="104"/>
        <v>0</v>
      </c>
      <c r="FD18" s="66">
        <f t="shared" si="104"/>
        <v>17305.999319973671</v>
      </c>
      <c r="FE18" s="66">
        <f t="shared" si="104"/>
        <v>3534.2188394474556</v>
      </c>
      <c r="FF18" s="66">
        <f t="shared" si="104"/>
        <v>2378.7587078687775</v>
      </c>
      <c r="FG18" s="66">
        <f t="shared" si="104"/>
        <v>1627.9311418774673</v>
      </c>
      <c r="FH18" s="66">
        <f t="shared" si="104"/>
        <v>312.86864289696825</v>
      </c>
      <c r="FI18" s="66">
        <f t="shared" si="104"/>
        <v>0</v>
      </c>
      <c r="FJ18" s="66">
        <f t="shared" si="104"/>
        <v>7853.7773320906681</v>
      </c>
      <c r="FK18" s="66">
        <f t="shared" si="104"/>
        <v>2210.2046665804105</v>
      </c>
      <c r="FL18" s="66">
        <f t="shared" si="104"/>
        <v>474.29163848739017</v>
      </c>
      <c r="FM18" s="66">
        <f t="shared" si="104"/>
        <v>270.88917646112259</v>
      </c>
      <c r="FN18" s="66">
        <f t="shared" si="104"/>
        <v>10.25</v>
      </c>
      <c r="FO18" s="66">
        <f t="shared" si="104"/>
        <v>0</v>
      </c>
      <c r="FP18" s="66">
        <f t="shared" si="104"/>
        <v>2965.6354815289233</v>
      </c>
      <c r="FQ18" s="67">
        <f t="shared" si="104"/>
        <v>28506.039488372506</v>
      </c>
      <c r="FR18" s="67">
        <f t="shared" si="104"/>
        <v>21753.135122592132</v>
      </c>
      <c r="FS18" s="67">
        <f t="shared" si="104"/>
        <v>12450.127439715448</v>
      </c>
      <c r="FT18" s="67">
        <f t="shared" si="104"/>
        <v>2275.3417613595448</v>
      </c>
      <c r="FU18" s="67">
        <f t="shared" si="104"/>
        <v>9.2011100701194657</v>
      </c>
      <c r="FV18" s="67">
        <f t="shared" si="104"/>
        <v>64993.844922109754</v>
      </c>
      <c r="FW18" s="66">
        <f t="shared" si="104"/>
        <v>209183.49903735943</v>
      </c>
      <c r="FX18" s="66">
        <f t="shared" si="104"/>
        <v>19725.099397967962</v>
      </c>
      <c r="FY18" s="66">
        <f t="shared" si="104"/>
        <v>1029.8254582836998</v>
      </c>
      <c r="FZ18" s="66">
        <f t="shared" si="104"/>
        <v>8.5</v>
      </c>
      <c r="GA18" s="66">
        <f t="shared" si="104"/>
        <v>0</v>
      </c>
      <c r="GB18" s="66">
        <f t="shared" si="104"/>
        <v>229946.92389361109</v>
      </c>
      <c r="GC18" s="66">
        <f t="shared" si="104"/>
        <v>31903.777857663819</v>
      </c>
      <c r="GD18" s="66">
        <f t="shared" si="104"/>
        <v>0</v>
      </c>
      <c r="GE18" s="66">
        <f t="shared" si="104"/>
        <v>103.343619778</v>
      </c>
      <c r="GF18" s="66">
        <f t="shared" si="104"/>
        <v>24</v>
      </c>
      <c r="GG18" s="66">
        <f t="shared" si="104"/>
        <v>0</v>
      </c>
      <c r="GH18" s="66">
        <f t="shared" si="104"/>
        <v>32031.121477441819</v>
      </c>
      <c r="GI18" s="66">
        <f t="shared" si="104"/>
        <v>8534.4385124120181</v>
      </c>
      <c r="GJ18" s="66">
        <f t="shared" si="104"/>
        <v>258.90111108099995</v>
      </c>
      <c r="GK18" s="66">
        <f t="shared" si="104"/>
        <v>37.721780100905264</v>
      </c>
      <c r="GL18" s="66">
        <f t="shared" si="104"/>
        <v>31.6254826662</v>
      </c>
      <c r="GM18" s="66">
        <f t="shared" si="104"/>
        <v>0</v>
      </c>
      <c r="GN18" s="66">
        <f t="shared" si="104"/>
        <v>8862.6868862601241</v>
      </c>
      <c r="GO18" s="66">
        <f t="shared" si="104"/>
        <v>202038.5635258297</v>
      </c>
      <c r="GP18" s="66">
        <f t="shared" si="104"/>
        <v>7083.0691785129984</v>
      </c>
      <c r="GQ18" s="66">
        <f t="shared" si="104"/>
        <v>0</v>
      </c>
      <c r="GR18" s="66">
        <f t="shared" ref="GR18:JC18" si="105">SUM(GR6:GR17)</f>
        <v>64.965250389000005</v>
      </c>
      <c r="GS18" s="66">
        <f t="shared" si="105"/>
        <v>0</v>
      </c>
      <c r="GT18" s="66">
        <f t="shared" si="105"/>
        <v>209186.59795473173</v>
      </c>
      <c r="GU18" s="66">
        <f t="shared" si="105"/>
        <v>142066.10137720604</v>
      </c>
      <c r="GV18" s="66">
        <f t="shared" si="105"/>
        <v>5192.6910988917698</v>
      </c>
      <c r="GW18" s="66">
        <f t="shared" si="105"/>
        <v>283.57567424659999</v>
      </c>
      <c r="GX18" s="66">
        <f t="shared" si="105"/>
        <v>145.1442222144</v>
      </c>
      <c r="GY18" s="66">
        <f t="shared" si="105"/>
        <v>0</v>
      </c>
      <c r="GZ18" s="66">
        <f t="shared" si="105"/>
        <v>147687.51237255882</v>
      </c>
      <c r="HA18" s="66">
        <f t="shared" si="105"/>
        <v>377517.55764293065</v>
      </c>
      <c r="HB18" s="66">
        <f t="shared" si="105"/>
        <v>14957.165029979729</v>
      </c>
      <c r="HC18" s="66">
        <f t="shared" si="105"/>
        <v>6643.1900130273207</v>
      </c>
      <c r="HD18" s="66">
        <f t="shared" si="105"/>
        <v>271.01336424575004</v>
      </c>
      <c r="HE18" s="66">
        <f t="shared" si="105"/>
        <v>0</v>
      </c>
      <c r="HF18" s="66">
        <f t="shared" si="105"/>
        <v>399388.92605018336</v>
      </c>
      <c r="HG18" s="66">
        <f t="shared" si="105"/>
        <v>206120.5941618807</v>
      </c>
      <c r="HH18" s="66">
        <f t="shared" si="105"/>
        <v>273.977414157</v>
      </c>
      <c r="HI18" s="66">
        <f t="shared" si="105"/>
        <v>379.9151806287</v>
      </c>
      <c r="HJ18" s="66">
        <f t="shared" si="105"/>
        <v>18</v>
      </c>
      <c r="HK18" s="66">
        <f t="shared" si="105"/>
        <v>0</v>
      </c>
      <c r="HL18" s="66">
        <f t="shared" si="105"/>
        <v>206792.48675666639</v>
      </c>
      <c r="HM18" s="66">
        <f t="shared" si="105"/>
        <v>0</v>
      </c>
      <c r="HN18" s="66">
        <f t="shared" si="105"/>
        <v>0</v>
      </c>
      <c r="HO18" s="66">
        <f t="shared" si="105"/>
        <v>0</v>
      </c>
      <c r="HP18" s="66">
        <f t="shared" si="105"/>
        <v>0</v>
      </c>
      <c r="HQ18" s="66">
        <f t="shared" si="105"/>
        <v>0</v>
      </c>
      <c r="HR18" s="66">
        <f t="shared" si="105"/>
        <v>0</v>
      </c>
      <c r="HS18" s="67">
        <f t="shared" si="105"/>
        <v>1177364.5321152825</v>
      </c>
      <c r="HT18" s="67">
        <f t="shared" si="105"/>
        <v>47490.903230590462</v>
      </c>
      <c r="HU18" s="67">
        <f t="shared" si="105"/>
        <v>8477.5717260652273</v>
      </c>
      <c r="HV18" s="67">
        <f t="shared" si="105"/>
        <v>563.24831951534998</v>
      </c>
      <c r="HW18" s="67">
        <f t="shared" si="105"/>
        <v>0</v>
      </c>
      <c r="HX18" s="67">
        <f t="shared" si="105"/>
        <v>1233896.2553914534</v>
      </c>
      <c r="HY18" s="66">
        <f t="shared" si="105"/>
        <v>210151.65983663942</v>
      </c>
      <c r="HZ18" s="66">
        <f t="shared" si="105"/>
        <v>146782.77114590973</v>
      </c>
      <c r="IA18" s="66">
        <f t="shared" si="105"/>
        <v>7131.3934622258494</v>
      </c>
      <c r="IB18" s="66">
        <f t="shared" si="105"/>
        <v>323.5</v>
      </c>
      <c r="IC18" s="66">
        <f t="shared" si="105"/>
        <v>0</v>
      </c>
      <c r="ID18" s="66">
        <f t="shared" si="105"/>
        <v>364389.324444775</v>
      </c>
      <c r="IE18" s="66">
        <f t="shared" si="105"/>
        <v>80937.979046408058</v>
      </c>
      <c r="IF18" s="66">
        <f t="shared" si="105"/>
        <v>28911.845038894171</v>
      </c>
      <c r="IG18" s="66">
        <f t="shared" si="105"/>
        <v>3531.4032897087118</v>
      </c>
      <c r="IH18" s="66">
        <f t="shared" si="105"/>
        <v>202.9369866559486</v>
      </c>
      <c r="II18" s="66">
        <f t="shared" si="105"/>
        <v>0</v>
      </c>
      <c r="IJ18" s="66">
        <f t="shared" si="105"/>
        <v>113584.16436166687</v>
      </c>
      <c r="IK18" s="66">
        <f t="shared" si="105"/>
        <v>535751.29512237245</v>
      </c>
      <c r="IL18" s="66">
        <f t="shared" si="105"/>
        <v>266598.67973968567</v>
      </c>
      <c r="IM18" s="66">
        <f t="shared" si="105"/>
        <v>54136.484781780193</v>
      </c>
      <c r="IN18" s="66">
        <f t="shared" si="105"/>
        <v>3958.64489654098</v>
      </c>
      <c r="IO18" s="66">
        <f t="shared" si="105"/>
        <v>55.820481461299998</v>
      </c>
      <c r="IP18" s="66">
        <f t="shared" si="105"/>
        <v>860500.92502184061</v>
      </c>
      <c r="IQ18" s="67">
        <f t="shared" si="105"/>
        <v>826840.93400541996</v>
      </c>
      <c r="IR18" s="67">
        <f t="shared" si="105"/>
        <v>442293.29592448956</v>
      </c>
      <c r="IS18" s="67">
        <f t="shared" si="105"/>
        <v>64799.281533714755</v>
      </c>
      <c r="IT18" s="67">
        <f t="shared" si="105"/>
        <v>4485.0818831969282</v>
      </c>
      <c r="IU18" s="67">
        <f t="shared" si="105"/>
        <v>55.820481461299998</v>
      </c>
      <c r="IV18" s="67">
        <f t="shared" si="105"/>
        <v>1338474.4138282824</v>
      </c>
      <c r="IW18" s="68">
        <f t="shared" si="105"/>
        <v>126092.94393289776</v>
      </c>
      <c r="IX18" s="66">
        <f t="shared" si="105"/>
        <v>46865.110617416191</v>
      </c>
      <c r="IY18" s="66">
        <f t="shared" si="105"/>
        <v>3912.3708722082924</v>
      </c>
      <c r="IZ18" s="66">
        <f t="shared" si="105"/>
        <v>1301.9530129118339</v>
      </c>
      <c r="JA18" s="66">
        <f t="shared" si="105"/>
        <v>0</v>
      </c>
      <c r="JB18" s="66">
        <f t="shared" si="105"/>
        <v>178172.37843543408</v>
      </c>
      <c r="JC18" s="66">
        <f t="shared" si="105"/>
        <v>39135.483704950035</v>
      </c>
      <c r="JD18" s="66">
        <f t="shared" ref="JD18:JT18" si="106">SUM(JD6:JD17)</f>
        <v>5073.5600168246438</v>
      </c>
      <c r="JE18" s="66">
        <f t="shared" si="106"/>
        <v>0</v>
      </c>
      <c r="JF18" s="66">
        <f t="shared" si="106"/>
        <v>500.92445952170903</v>
      </c>
      <c r="JG18" s="66">
        <f t="shared" si="106"/>
        <v>0</v>
      </c>
      <c r="JH18" s="66">
        <f t="shared" si="106"/>
        <v>44709.968181296383</v>
      </c>
      <c r="JI18" s="66">
        <f t="shared" si="106"/>
        <v>12406.135910031622</v>
      </c>
      <c r="JJ18" s="66">
        <f t="shared" si="106"/>
        <v>8059.3546911406211</v>
      </c>
      <c r="JK18" s="66">
        <f t="shared" si="106"/>
        <v>0</v>
      </c>
      <c r="JL18" s="66">
        <f t="shared" si="106"/>
        <v>206</v>
      </c>
      <c r="JM18" s="66">
        <f t="shared" si="106"/>
        <v>0</v>
      </c>
      <c r="JN18" s="66">
        <f t="shared" si="106"/>
        <v>20671.490601172241</v>
      </c>
      <c r="JO18" s="67">
        <f t="shared" si="106"/>
        <v>177634.5635478794</v>
      </c>
      <c r="JP18" s="67">
        <f t="shared" si="106"/>
        <v>59998.025325381452</v>
      </c>
      <c r="JQ18" s="67">
        <f t="shared" si="106"/>
        <v>3912.3708722082924</v>
      </c>
      <c r="JR18" s="67">
        <f t="shared" si="106"/>
        <v>2008.8774724335426</v>
      </c>
      <c r="JS18" s="67">
        <f t="shared" si="106"/>
        <v>0</v>
      </c>
      <c r="JT18" s="67">
        <f t="shared" si="106"/>
        <v>243553.83721790271</v>
      </c>
      <c r="JV18" s="67">
        <f t="shared" ref="JV18:KB18" si="107">SUM(JV6:JV17)</f>
        <v>2471673.3058160529</v>
      </c>
      <c r="JW18" s="67">
        <f t="shared" si="107"/>
        <v>619128.37165342271</v>
      </c>
      <c r="JX18" s="67">
        <f t="shared" si="107"/>
        <v>101473.13728320072</v>
      </c>
      <c r="JY18" s="67">
        <f t="shared" si="107"/>
        <v>13879.205052393852</v>
      </c>
      <c r="JZ18" s="67">
        <f t="shared" si="107"/>
        <v>316.85803288183075</v>
      </c>
      <c r="KA18" s="67">
        <f t="shared" si="107"/>
        <v>0</v>
      </c>
      <c r="KB18" s="67">
        <f t="shared" si="107"/>
        <v>3206470.8778379522</v>
      </c>
    </row>
    <row r="19" spans="1:288" s="39" customFormat="1" ht="10.5" customHeight="1" x14ac:dyDescent="0.2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69"/>
      <c r="O19" s="69"/>
      <c r="P19" s="69"/>
      <c r="Q19" s="69"/>
      <c r="R19" s="69"/>
      <c r="S19" s="6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69"/>
      <c r="AM19" s="69"/>
      <c r="AN19" s="69"/>
      <c r="AO19" s="69"/>
      <c r="AP19" s="69"/>
      <c r="AQ19" s="69"/>
      <c r="AR19" s="40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69"/>
      <c r="BL19" s="69"/>
      <c r="BM19" s="69"/>
      <c r="BN19" s="69"/>
      <c r="BO19" s="69"/>
      <c r="BP19" s="69"/>
      <c r="BQ19" s="69"/>
      <c r="BR19" s="40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69"/>
      <c r="CL19" s="69"/>
      <c r="CM19" s="69"/>
      <c r="CN19" s="69"/>
      <c r="CO19" s="69"/>
      <c r="CP19" s="69"/>
      <c r="CQ19" s="69"/>
      <c r="CR19" s="40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69"/>
      <c r="DU19" s="69"/>
      <c r="DV19" s="69"/>
      <c r="DW19" s="69"/>
      <c r="DX19" s="69"/>
      <c r="DY19" s="69"/>
      <c r="DZ19" s="69"/>
      <c r="EA19" s="40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55"/>
      <c r="ET19" s="55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55"/>
      <c r="FL19" s="55"/>
      <c r="FM19" s="41"/>
      <c r="FN19" s="41"/>
      <c r="FO19" s="41"/>
      <c r="FP19" s="41"/>
      <c r="FQ19" s="69"/>
      <c r="FR19" s="69"/>
      <c r="FS19" s="69"/>
      <c r="FT19" s="69"/>
      <c r="FU19" s="69"/>
      <c r="FV19" s="69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69"/>
      <c r="HT19" s="69"/>
      <c r="HU19" s="69"/>
      <c r="HV19" s="69"/>
      <c r="HW19" s="69"/>
      <c r="HX19" s="69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69"/>
      <c r="IR19" s="69"/>
      <c r="IS19" s="69"/>
      <c r="IT19" s="69"/>
      <c r="IU19" s="69"/>
      <c r="IV19" s="69"/>
      <c r="IW19" s="40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69"/>
      <c r="JP19" s="69"/>
      <c r="JQ19" s="69"/>
      <c r="JR19" s="69"/>
      <c r="JS19" s="69"/>
      <c r="JT19" s="69"/>
      <c r="JU19" s="41"/>
      <c r="JV19" s="69"/>
      <c r="JW19" s="69"/>
      <c r="JX19" s="69"/>
      <c r="JY19" s="69"/>
      <c r="JZ19" s="69"/>
      <c r="KA19" s="69"/>
      <c r="KB19" s="69"/>
    </row>
    <row r="20" spans="1:288" s="70" customFormat="1" x14ac:dyDescent="0.2">
      <c r="A20" s="98" t="s">
        <v>19</v>
      </c>
      <c r="N20" s="71"/>
      <c r="O20" s="71"/>
      <c r="P20" s="71"/>
      <c r="Q20" s="71"/>
      <c r="R20" s="71"/>
      <c r="S20" s="71"/>
      <c r="AL20" s="71"/>
      <c r="AM20" s="71"/>
      <c r="AN20" s="71"/>
      <c r="AO20" s="71"/>
      <c r="AP20" s="71"/>
      <c r="AQ20" s="71"/>
      <c r="AR20" s="72"/>
      <c r="BK20" s="71"/>
      <c r="BL20" s="71"/>
      <c r="BM20" s="71"/>
      <c r="BN20" s="71"/>
      <c r="BO20" s="71"/>
      <c r="BP20" s="71"/>
      <c r="BQ20" s="71"/>
      <c r="BR20" s="72"/>
      <c r="CK20" s="71"/>
      <c r="CL20" s="71"/>
      <c r="CM20" s="71"/>
      <c r="CN20" s="71"/>
      <c r="CO20" s="71"/>
      <c r="CP20" s="71"/>
      <c r="CQ20" s="71"/>
      <c r="CR20" s="72"/>
      <c r="DT20" s="71"/>
      <c r="DU20" s="71"/>
      <c r="DV20" s="71"/>
      <c r="DW20" s="71"/>
      <c r="DX20" s="71"/>
      <c r="DY20" s="71"/>
      <c r="DZ20" s="71"/>
      <c r="EA20" s="72"/>
      <c r="ES20" s="73"/>
      <c r="ET20" s="73"/>
      <c r="FK20" s="73"/>
      <c r="FL20" s="73"/>
      <c r="FQ20" s="71"/>
      <c r="FR20" s="71"/>
      <c r="FS20" s="71"/>
      <c r="FT20" s="71"/>
      <c r="FU20" s="71"/>
      <c r="FV20" s="71"/>
      <c r="HS20" s="71"/>
      <c r="HT20" s="71"/>
      <c r="HU20" s="71"/>
      <c r="HV20" s="71"/>
      <c r="HW20" s="71"/>
      <c r="HX20" s="71"/>
      <c r="IQ20" s="71"/>
      <c r="IR20" s="71"/>
      <c r="IS20" s="71"/>
      <c r="IT20" s="71"/>
      <c r="IU20" s="71"/>
      <c r="IV20" s="71"/>
      <c r="IW20" s="72"/>
      <c r="JO20" s="71"/>
      <c r="JP20" s="71"/>
      <c r="JQ20" s="71"/>
      <c r="JR20" s="71"/>
      <c r="JS20" s="71"/>
      <c r="JT20" s="71"/>
      <c r="JV20" s="71"/>
      <c r="JW20" s="71"/>
      <c r="JX20" s="71"/>
      <c r="JY20" s="71"/>
      <c r="JZ20" s="71"/>
      <c r="KA20" s="71"/>
      <c r="KB20" s="71"/>
    </row>
    <row r="21" spans="1:288" s="56" customFormat="1" x14ac:dyDescent="0.2">
      <c r="A21" s="94" t="s">
        <v>20</v>
      </c>
      <c r="C21" s="84">
        <v>165.89019817902982</v>
      </c>
      <c r="D21" s="60"/>
      <c r="G21" s="56">
        <f t="shared" ref="G21:G47" si="108">SUM(B21:F21)</f>
        <v>165.89019817902982</v>
      </c>
      <c r="M21" s="56">
        <f t="shared" ref="M21:M47" si="109">SUM(H21:L21)</f>
        <v>0</v>
      </c>
      <c r="N21" s="57">
        <f>SUM(B21,H21)</f>
        <v>0</v>
      </c>
      <c r="O21" s="57">
        <f>SUM(C21,I21)</f>
        <v>165.89019817902982</v>
      </c>
      <c r="P21" s="57">
        <f>SUM(D21,J21)</f>
        <v>0</v>
      </c>
      <c r="Q21" s="57">
        <f>SUM(E21,K21)</f>
        <v>0</v>
      </c>
      <c r="R21" s="57">
        <f>SUM(F21,L21)</f>
        <v>0</v>
      </c>
      <c r="S21" s="57">
        <f>SUM(N21:R21)</f>
        <v>165.89019817902982</v>
      </c>
      <c r="T21" s="60"/>
      <c r="V21" s="60"/>
      <c r="W21" s="60"/>
      <c r="Y21" s="56">
        <f t="shared" ref="Y21:Y47" si="110">SUM(T21:X21)</f>
        <v>0</v>
      </c>
      <c r="AA21" s="84"/>
      <c r="AB21" s="60"/>
      <c r="AE21" s="56">
        <f t="shared" ref="AE21:AE47" si="111">SUM(Z21:AD21)</f>
        <v>0</v>
      </c>
      <c r="AK21" s="56">
        <f t="shared" ref="AK21:AK47" si="112">SUM(AF21:AJ21)</f>
        <v>0</v>
      </c>
      <c r="AL21" s="57">
        <f>SUM(T21,Z21,AF21)</f>
        <v>0</v>
      </c>
      <c r="AM21" s="57">
        <f>SUM(U21,AA21,AG21)</f>
        <v>0</v>
      </c>
      <c r="AN21" s="57">
        <f>SUM(V21,AB21,AH21)</f>
        <v>0</v>
      </c>
      <c r="AO21" s="57">
        <f>SUM(W21,AC21,AI21)</f>
        <v>0</v>
      </c>
      <c r="AP21" s="57">
        <f>SUM(X21,AD21,AJ21)</f>
        <v>0</v>
      </c>
      <c r="AQ21" s="57">
        <f>SUM(AL21:AP21)</f>
        <v>0</v>
      </c>
      <c r="AR21" s="58"/>
      <c r="AS21" s="84"/>
      <c r="AT21" s="84"/>
      <c r="AU21" s="84"/>
      <c r="AW21" s="56">
        <f t="shared" ref="AW21:AW47" si="113">SUM(AR21:AV21)</f>
        <v>0</v>
      </c>
      <c r="BD21" s="56">
        <f>SUM(AX21:BC21)</f>
        <v>0</v>
      </c>
      <c r="BF21" s="60"/>
      <c r="BG21" s="60"/>
      <c r="BH21" s="60"/>
      <c r="BJ21" s="56">
        <f t="shared" ref="BJ21:BJ47" si="114">SUM(BE21:BI21)</f>
        <v>0</v>
      </c>
      <c r="BK21" s="57">
        <f>SUM(AR21,AX21,BE21)</f>
        <v>0</v>
      </c>
      <c r="BL21" s="57">
        <f>SUM(AS21,AY21,BF21)</f>
        <v>0</v>
      </c>
      <c r="BM21" s="57">
        <f>SUM(AT21,AZ21,BG21)</f>
        <v>0</v>
      </c>
      <c r="BN21" s="57">
        <f>SUM(AU21,BA21,BH21)</f>
        <v>0</v>
      </c>
      <c r="BO21" s="57">
        <f>SUM(AV21,BB21,BI21)</f>
        <v>0</v>
      </c>
      <c r="BP21" s="57">
        <f t="shared" ref="BP21:BP48" si="115">SUM(BC21)</f>
        <v>0</v>
      </c>
      <c r="BQ21" s="57">
        <f>SUM(BK21:BP21)</f>
        <v>0</v>
      </c>
      <c r="BR21" s="58"/>
      <c r="BT21" s="56">
        <v>214.56477789541145</v>
      </c>
      <c r="BW21" s="56">
        <f>SUM(BR21:BV21)</f>
        <v>214.56477789541145</v>
      </c>
      <c r="BY21" s="56">
        <v>19.445506649797235</v>
      </c>
      <c r="CA21" s="84"/>
      <c r="CC21" s="56">
        <f>SUM(BX21:CB21)</f>
        <v>19.445506649797235</v>
      </c>
      <c r="CJ21" s="56">
        <f t="shared" ref="CJ21:CJ48" si="116">SUM(CD21:CI21)</f>
        <v>0</v>
      </c>
      <c r="CK21" s="57">
        <f>SUM(BR21,BX21,CD21)</f>
        <v>0</v>
      </c>
      <c r="CL21" s="57">
        <f t="shared" ref="CL21:CL47" si="117">SUM(BS21,BY21,CE21)</f>
        <v>19.445506649797235</v>
      </c>
      <c r="CM21" s="57">
        <f t="shared" ref="CM21:CM47" si="118">SUM(BT21,BZ21,CF21)</f>
        <v>214.56477789541145</v>
      </c>
      <c r="CN21" s="57">
        <f t="shared" ref="CN21:CN47" si="119">SUM(BU21,CA21,CG21)</f>
        <v>0</v>
      </c>
      <c r="CO21" s="57">
        <f t="shared" ref="CO21:CO47" si="120">SUM(BV21,CB21,CH21)</f>
        <v>0</v>
      </c>
      <c r="CP21" s="57">
        <f t="shared" ref="CP21:CP48" si="121">SUM(CI21)</f>
        <v>0</v>
      </c>
      <c r="CQ21" s="57">
        <f>SUM(CK21:CP21)</f>
        <v>234.01028454520869</v>
      </c>
      <c r="CR21" s="58"/>
      <c r="CS21" s="84"/>
      <c r="CT21" s="56">
        <v>25.831303906774036</v>
      </c>
      <c r="CU21" s="84"/>
      <c r="CX21" s="56">
        <f>SUM(CR21:CW21)</f>
        <v>25.831303906774036</v>
      </c>
      <c r="DE21" s="56">
        <f>SUM(CY21:DD21)</f>
        <v>0</v>
      </c>
      <c r="DF21" s="59"/>
      <c r="DG21" s="59"/>
      <c r="DL21" s="56">
        <f>SUM(DF21:DK21)</f>
        <v>0</v>
      </c>
      <c r="DM21" s="59"/>
      <c r="DN21" s="59"/>
      <c r="DS21" s="56">
        <f>SUM(DM21:DR21)</f>
        <v>0</v>
      </c>
      <c r="DT21" s="57">
        <f>SUM(CR21,CY21,DF21,DM21)</f>
        <v>0</v>
      </c>
      <c r="DU21" s="57">
        <f t="shared" ref="DU21:DU49" si="122">SUM(CS21,CZ21,DG21,DN21)</f>
        <v>0</v>
      </c>
      <c r="DV21" s="57">
        <f t="shared" ref="DV21:DV49" si="123">SUM(CT21,DA21,DH21,DO21)</f>
        <v>25.831303906774036</v>
      </c>
      <c r="DW21" s="57">
        <f t="shared" ref="DW21:DW49" si="124">SUM(CU21,DB21,DI21,DP21)</f>
        <v>0</v>
      </c>
      <c r="DX21" s="57">
        <f t="shared" ref="DX21:DX49" si="125">SUM(CV21,DC21,DJ21,DQ21)</f>
        <v>0</v>
      </c>
      <c r="DY21" s="57">
        <f>SUM(CW21,DD21,DK21,DR21)</f>
        <v>0</v>
      </c>
      <c r="DZ21" s="57">
        <f>SUM(DT21:DY21)</f>
        <v>25.831303906774036</v>
      </c>
      <c r="EA21" s="74"/>
      <c r="EB21" s="59"/>
      <c r="EF21" s="56">
        <f>SUM(EA21:EE21)</f>
        <v>0</v>
      </c>
      <c r="EG21" s="59"/>
      <c r="EH21" s="59"/>
      <c r="EL21" s="56">
        <f>SUM(EG21:EK21)</f>
        <v>0</v>
      </c>
      <c r="ER21" s="56">
        <f>SUM(EM21:EQ21)</f>
        <v>0</v>
      </c>
      <c r="ES21" s="59"/>
      <c r="ET21" s="84"/>
      <c r="EX21" s="56">
        <f>SUM(ES21:EW21)</f>
        <v>0</v>
      </c>
      <c r="FD21" s="56">
        <f>SUM(EY21:FC21)</f>
        <v>0</v>
      </c>
      <c r="FJ21" s="56">
        <f>SUM(FE21:FI21)</f>
        <v>0</v>
      </c>
      <c r="FK21" s="59"/>
      <c r="FL21" s="84"/>
      <c r="FP21" s="56">
        <f>SUM(FK21:FO21)</f>
        <v>0</v>
      </c>
      <c r="FQ21" s="57">
        <f>SUM(EA21,EG21,EM21,ES21,EY21,FE21,FK21)</f>
        <v>0</v>
      </c>
      <c r="FR21" s="57">
        <f t="shared" ref="FR21:FR49" si="126">SUM(EB21,EH21,EN21,ET21,EZ21,FF21,FL21)</f>
        <v>0</v>
      </c>
      <c r="FS21" s="57">
        <f t="shared" ref="FS21:FS49" si="127">SUM(EC21,EI21,EO21,EU21,FA21,FG21,FM21)</f>
        <v>0</v>
      </c>
      <c r="FT21" s="57">
        <f t="shared" ref="FT21:FT49" si="128">SUM(ED21,EJ21,EP21,EV21,FB21,FH21,FN21)</f>
        <v>0</v>
      </c>
      <c r="FU21" s="57">
        <f t="shared" ref="FU21:FU49" si="129">SUM(EE21,EK21,EQ21,EW21,FC21,FI21,FO21)</f>
        <v>0</v>
      </c>
      <c r="FV21" s="57">
        <f>SUM(FQ21:FU21)</f>
        <v>0</v>
      </c>
      <c r="FX21" s="84"/>
      <c r="FY21" s="84"/>
      <c r="FZ21" s="84"/>
      <c r="GB21" s="56">
        <f t="shared" ref="GB21:GB47" si="130">SUM(FW21:GA21)</f>
        <v>0</v>
      </c>
      <c r="GC21" s="84"/>
      <c r="GD21" s="84">
        <v>930.39500543600002</v>
      </c>
      <c r="GE21" s="84"/>
      <c r="GF21" s="84">
        <v>213.57989639980002</v>
      </c>
      <c r="GH21" s="56">
        <f t="shared" ref="GH21:GH47" si="131">SUM(GC21:GG21)</f>
        <v>1143.9749018358</v>
      </c>
      <c r="GI21" s="84"/>
      <c r="GL21" s="84">
        <v>26.813260800106683</v>
      </c>
      <c r="GN21" s="56">
        <f t="shared" ref="GN21:GN47" si="132">SUM(GI21:GM21)</f>
        <v>26.813260800106683</v>
      </c>
      <c r="GT21" s="56">
        <f>SUM(GO21:GS21)</f>
        <v>0</v>
      </c>
      <c r="GV21" s="84"/>
      <c r="GX21" s="84"/>
      <c r="GZ21" s="56">
        <f>SUM(GU21:GY21)</f>
        <v>0</v>
      </c>
      <c r="HF21" s="56">
        <f t="shared" ref="HF21:HF47" si="133">SUM(HA21:HE21)</f>
        <v>0</v>
      </c>
      <c r="HH21" s="84"/>
      <c r="HL21" s="56">
        <f>SUM(HG21:HK21)</f>
        <v>0</v>
      </c>
      <c r="HN21" s="84"/>
      <c r="HO21" s="84"/>
      <c r="HP21" s="84"/>
      <c r="HR21" s="56">
        <f>SUM(HM21:HQ21)</f>
        <v>0</v>
      </c>
      <c r="HS21" s="57">
        <f>SUM(FW21,GC21,GI21,GO21,GU21,HA21,HG21,HM21)</f>
        <v>0</v>
      </c>
      <c r="HT21" s="57">
        <f>SUM(FX21,GD21,GJ21,GP21,GV21,HB21,HH21,HN21)</f>
        <v>930.39500543600002</v>
      </c>
      <c r="HU21" s="57">
        <f>SUM(HO21,HI21,HC21,GW21,GQ21,GK21,GE21,FY21)</f>
        <v>0</v>
      </c>
      <c r="HV21" s="57">
        <f>SUM(HP21,HJ21,HD21,GX21,GR21,GL21,GF21,FZ21)</f>
        <v>240.39315719990671</v>
      </c>
      <c r="HW21" s="57">
        <f>SUM(HQ21,HK21,HE21,GY21,GS21,GM21,GG21,GA21)</f>
        <v>0</v>
      </c>
      <c r="HX21" s="57">
        <f>SUM(HS21:HW21)</f>
        <v>1170.7881626359067</v>
      </c>
      <c r="HZ21" s="84"/>
      <c r="ID21" s="56">
        <f t="shared" ref="ID21:ID47" si="134">SUM(HY21:IC21)</f>
        <v>0</v>
      </c>
      <c r="IF21" s="84"/>
      <c r="IJ21" s="56">
        <f>SUM(IE21:II21)</f>
        <v>0</v>
      </c>
      <c r="IL21" s="84"/>
      <c r="IM21" s="84"/>
      <c r="IN21" s="84"/>
      <c r="IP21" s="56">
        <f>SUM(IK21:IO21)</f>
        <v>0</v>
      </c>
      <c r="IQ21" s="57">
        <f t="shared" ref="IQ21:IQ47" si="135">SUM(HY21,IE21,IK21)</f>
        <v>0</v>
      </c>
      <c r="IR21" s="57">
        <f t="shared" ref="IR21:IR47" si="136">SUM(HZ21,IF21,IL21)</f>
        <v>0</v>
      </c>
      <c r="IS21" s="57">
        <f t="shared" ref="IS21:IS47" si="137">SUM(IA21,IG21,IM21)</f>
        <v>0</v>
      </c>
      <c r="IT21" s="57">
        <f t="shared" ref="IT21:IT47" si="138">SUM(IB21,IH21,IN21)</f>
        <v>0</v>
      </c>
      <c r="IU21" s="57">
        <f t="shared" ref="IU21:IU47" si="139">SUM(IC21,II21,IO21)</f>
        <v>0</v>
      </c>
      <c r="IV21" s="57">
        <f>SUM(IQ21:IU21)</f>
        <v>0</v>
      </c>
      <c r="IW21" s="58"/>
      <c r="JB21" s="56">
        <f t="shared" ref="JB21:JB47" si="140">SUM(IW21:JA21)</f>
        <v>0</v>
      </c>
      <c r="JD21" s="84">
        <v>464.05019008446379</v>
      </c>
      <c r="JH21" s="56">
        <f>SUM(JC21:JG21)</f>
        <v>464.05019008446379</v>
      </c>
      <c r="JJ21" s="84"/>
      <c r="JK21" s="84"/>
      <c r="JL21" s="84"/>
      <c r="JN21" s="56">
        <f>SUM(JI21:JM21)</f>
        <v>0</v>
      </c>
      <c r="JO21" s="57">
        <f>SUM(IW21,JC21,JI21)</f>
        <v>0</v>
      </c>
      <c r="JP21" s="57">
        <f t="shared" ref="JP21:JP47" si="141">SUM(IX21,JD21,JJ21)</f>
        <v>464.05019008446379</v>
      </c>
      <c r="JQ21" s="57">
        <f t="shared" ref="JQ21:JQ47" si="142">SUM(IY21,JE21,JK21)</f>
        <v>0</v>
      </c>
      <c r="JR21" s="57">
        <f t="shared" ref="JR21:JR47" si="143">SUM(IZ21,JF21,JL21)</f>
        <v>0</v>
      </c>
      <c r="JS21" s="57">
        <f t="shared" ref="JS21:JS47" si="144">SUM(JA21,JG21,JM21)</f>
        <v>0</v>
      </c>
      <c r="JT21" s="57">
        <f>SUM(JO21:JS21)</f>
        <v>464.05019008446379</v>
      </c>
      <c r="JV21" s="57">
        <f>SUM(N21,AL21,BK21,CK21,DT21,FQ21,HS21,IQ21,JO21)</f>
        <v>0</v>
      </c>
      <c r="JW21" s="57">
        <f>SUM(O21,AM21,BL21,CL21,DU21,FR21,HT21,IR21,JP21)</f>
        <v>1579.780900349291</v>
      </c>
      <c r="JX21" s="57">
        <f>SUM(P21,AN21,BM21,CM21,DV21,FS21,HU21,IS21,JQ21)</f>
        <v>240.39608180218548</v>
      </c>
      <c r="JY21" s="57">
        <f>SUM(Q21,AO21,BN21,CN21,DW21,FT21,HV21,IT21,JR21)</f>
        <v>240.39315719990671</v>
      </c>
      <c r="JZ21" s="57">
        <f>SUM(R21,AP21,BO21,CO21,DX21,FU21,HW21,IU21,JS21)</f>
        <v>0</v>
      </c>
      <c r="KA21" s="57">
        <f>SUM(BP21,CP21,DY21)</f>
        <v>0</v>
      </c>
      <c r="KB21" s="57">
        <f>SUM(JV21:KA21)</f>
        <v>2060.5701393513832</v>
      </c>
    </row>
    <row r="22" spans="1:288" s="56" customFormat="1" x14ac:dyDescent="0.2">
      <c r="A22" s="94" t="s">
        <v>92</v>
      </c>
      <c r="B22" s="56">
        <v>7.8085774878807799</v>
      </c>
      <c r="C22" s="56">
        <v>5.1815027731802807</v>
      </c>
      <c r="D22" s="56">
        <v>7.6613063730031481</v>
      </c>
      <c r="E22" s="56">
        <v>1.5</v>
      </c>
      <c r="G22" s="56">
        <f t="shared" si="108"/>
        <v>22.15138663406421</v>
      </c>
      <c r="H22" s="56">
        <v>240.39068371899575</v>
      </c>
      <c r="I22" s="56">
        <v>65.7515300000168</v>
      </c>
      <c r="J22" s="56">
        <v>4.3222813206995196</v>
      </c>
      <c r="K22" s="56">
        <v>19.313926572964448</v>
      </c>
      <c r="M22" s="56">
        <f t="shared" si="109"/>
        <v>329.77842161267654</v>
      </c>
      <c r="N22" s="57">
        <f t="shared" ref="N22:N48" si="145">SUM(B22,H22)</f>
        <v>248.19926120687651</v>
      </c>
      <c r="O22" s="57">
        <f t="shared" ref="O22:O48" si="146">SUM(C22,I22)</f>
        <v>70.933032773197084</v>
      </c>
      <c r="P22" s="57">
        <f t="shared" ref="P22:P48" si="147">SUM(D22,J22)</f>
        <v>11.983587693702667</v>
      </c>
      <c r="Q22" s="57">
        <f t="shared" ref="Q22:Q48" si="148">SUM(E22,K22)</f>
        <v>20.813926572964448</v>
      </c>
      <c r="R22" s="57">
        <f t="shared" ref="R22:R48" si="149">SUM(F22,L22)</f>
        <v>0</v>
      </c>
      <c r="S22" s="57">
        <f t="shared" ref="S22:S48" si="150">SUM(N22:R22)</f>
        <v>351.92980824674066</v>
      </c>
      <c r="T22" s="56">
        <v>154.19996899178412</v>
      </c>
      <c r="U22" s="56">
        <v>54.282017092761627</v>
      </c>
      <c r="W22" s="56">
        <v>0.25</v>
      </c>
      <c r="Y22" s="56">
        <f t="shared" si="110"/>
        <v>208.73198608454575</v>
      </c>
      <c r="AA22" s="56">
        <v>45.891827591175527</v>
      </c>
      <c r="AC22" s="56">
        <v>1</v>
      </c>
      <c r="AE22" s="56">
        <f t="shared" si="111"/>
        <v>46.891827591175527</v>
      </c>
      <c r="AF22" s="56">
        <v>69.64611964388088</v>
      </c>
      <c r="AG22" s="56">
        <v>120.04564053670313</v>
      </c>
      <c r="AH22" s="56">
        <v>18.728942499603036</v>
      </c>
      <c r="AI22" s="56">
        <v>0.25</v>
      </c>
      <c r="AK22" s="56">
        <f t="shared" si="112"/>
        <v>208.67070268018705</v>
      </c>
      <c r="AL22" s="57">
        <f t="shared" ref="AL22:AL47" si="151">SUM(T22,Z22,AF22)</f>
        <v>223.84608863566501</v>
      </c>
      <c r="AM22" s="57">
        <f t="shared" ref="AM22:AM47" si="152">SUM(U22,AA22,AG22)</f>
        <v>220.21948522064028</v>
      </c>
      <c r="AN22" s="57">
        <f t="shared" ref="AN22:AN47" si="153">SUM(V22,AB22,AH22)</f>
        <v>18.728942499603036</v>
      </c>
      <c r="AO22" s="57">
        <f t="shared" ref="AO22:AO47" si="154">SUM(W22,AC22,AI22)</f>
        <v>1.5</v>
      </c>
      <c r="AP22" s="57">
        <f t="shared" ref="AP22:AP47" si="155">SUM(X22,AD22,AJ22)</f>
        <v>0</v>
      </c>
      <c r="AQ22" s="57">
        <f t="shared" ref="AQ22:AQ47" si="156">SUM(AL22:AP22)</f>
        <v>464.29451635590829</v>
      </c>
      <c r="AR22" s="58"/>
      <c r="AS22" s="56">
        <v>102.53925969473002</v>
      </c>
      <c r="AW22" s="56">
        <f t="shared" si="113"/>
        <v>102.53925969473002</v>
      </c>
      <c r="BD22" s="56">
        <f t="shared" ref="BD22:BD48" si="157">SUM(AX22:BC22)</f>
        <v>0</v>
      </c>
      <c r="BE22" s="56">
        <v>209.43714430938817</v>
      </c>
      <c r="BF22" s="60">
        <v>23.810780693130784</v>
      </c>
      <c r="BG22" s="60"/>
      <c r="BH22" s="60">
        <v>1.25</v>
      </c>
      <c r="BJ22" s="56">
        <f t="shared" si="114"/>
        <v>234.49792500251897</v>
      </c>
      <c r="BK22" s="57">
        <f t="shared" ref="BK22:BK48" si="158">SUM(AR22,AX22,BE22)</f>
        <v>209.43714430938817</v>
      </c>
      <c r="BL22" s="57">
        <f t="shared" ref="BL22:BL48" si="159">SUM(AS22,AY22,BF22)</f>
        <v>126.3500403878608</v>
      </c>
      <c r="BM22" s="57">
        <f t="shared" ref="BM22:BM48" si="160">SUM(AT22,AZ22,BG22)</f>
        <v>0</v>
      </c>
      <c r="BN22" s="57">
        <f t="shared" ref="BN22:BN48" si="161">SUM(AU22,BA22,BH22)</f>
        <v>1.25</v>
      </c>
      <c r="BO22" s="57">
        <f t="shared" ref="BO22:BO48" si="162">SUM(AV22,BB22,BI22)</f>
        <v>0</v>
      </c>
      <c r="BP22" s="57">
        <f t="shared" si="115"/>
        <v>0</v>
      </c>
      <c r="BQ22" s="57">
        <f t="shared" ref="BQ22:BQ48" si="163">SUM(BK22:BP22)</f>
        <v>337.03718469724896</v>
      </c>
      <c r="BR22" s="58"/>
      <c r="BW22" s="56">
        <f t="shared" ref="BW22:BW47" si="164">SUM(BR22:BV22)</f>
        <v>0</v>
      </c>
      <c r="CC22" s="56">
        <f t="shared" ref="CC22:CC47" si="165">SUM(BX22:CB22)</f>
        <v>0</v>
      </c>
      <c r="CJ22" s="56">
        <f t="shared" si="116"/>
        <v>0</v>
      </c>
      <c r="CK22" s="57">
        <f t="shared" ref="CK22:CK47" si="166">SUM(BR22,BX22,CD22)</f>
        <v>0</v>
      </c>
      <c r="CL22" s="57">
        <f t="shared" si="117"/>
        <v>0</v>
      </c>
      <c r="CM22" s="57">
        <f t="shared" si="118"/>
        <v>0</v>
      </c>
      <c r="CN22" s="57">
        <f t="shared" si="119"/>
        <v>0</v>
      </c>
      <c r="CO22" s="57">
        <f t="shared" si="120"/>
        <v>0</v>
      </c>
      <c r="CP22" s="57">
        <f t="shared" si="121"/>
        <v>0</v>
      </c>
      <c r="CQ22" s="57">
        <f t="shared" ref="CQ22:CQ48" si="167">SUM(CK22:CP22)</f>
        <v>0</v>
      </c>
      <c r="CR22" s="58"/>
      <c r="CX22" s="56">
        <f t="shared" ref="CX22:CX47" si="168">SUM(CR22:CW22)</f>
        <v>0</v>
      </c>
      <c r="DE22" s="56">
        <f t="shared" ref="DE22:DE47" si="169">SUM(CY22:DD22)</f>
        <v>0</v>
      </c>
      <c r="DH22" s="56">
        <v>8.3698383535335168</v>
      </c>
      <c r="DL22" s="56">
        <f t="shared" ref="DL22:DL47" si="170">SUM(DF22:DK22)</f>
        <v>8.3698383535335168</v>
      </c>
      <c r="DS22" s="56">
        <f t="shared" ref="DS22:DS47" si="171">SUM(DM22:DR22)</f>
        <v>0</v>
      </c>
      <c r="DT22" s="57">
        <f t="shared" ref="DT22:DT47" si="172">SUM(CR22,CY22,DF22,DM22)</f>
        <v>0</v>
      </c>
      <c r="DU22" s="57">
        <f t="shared" si="122"/>
        <v>0</v>
      </c>
      <c r="DV22" s="57">
        <f t="shared" si="123"/>
        <v>8.3698383535335168</v>
      </c>
      <c r="DW22" s="57">
        <f t="shared" si="124"/>
        <v>0</v>
      </c>
      <c r="DX22" s="57">
        <f t="shared" si="125"/>
        <v>0</v>
      </c>
      <c r="DY22" s="57">
        <f t="shared" ref="DY22:DY47" si="173">SUM(CW22,DD22,DK22,DR22)</f>
        <v>0</v>
      </c>
      <c r="DZ22" s="57">
        <f t="shared" ref="DZ22:DZ47" si="174">SUM(DT22:DY22)</f>
        <v>8.3698383535335168</v>
      </c>
      <c r="EA22" s="58"/>
      <c r="EF22" s="56">
        <f t="shared" ref="EF22:EF47" si="175">SUM(EA22:EE22)</f>
        <v>0</v>
      </c>
      <c r="EL22" s="56">
        <f t="shared" ref="EL22:EL47" si="176">SUM(EG22:EK22)</f>
        <v>0</v>
      </c>
      <c r="ER22" s="56">
        <f t="shared" ref="ER22:ER47" si="177">SUM(EM22:EQ22)</f>
        <v>0</v>
      </c>
      <c r="ES22" s="59"/>
      <c r="ET22" s="59"/>
      <c r="EX22" s="56">
        <f t="shared" ref="EX22:EX47" si="178">SUM(ES22:EW22)</f>
        <v>0</v>
      </c>
      <c r="FD22" s="56">
        <f t="shared" ref="FD22:FD47" si="179">SUM(EY22:FC22)</f>
        <v>0</v>
      </c>
      <c r="FJ22" s="56">
        <f t="shared" ref="FJ22:FJ47" si="180">SUM(FE22:FI22)</f>
        <v>0</v>
      </c>
      <c r="FK22" s="59"/>
      <c r="FL22" s="59"/>
      <c r="FP22" s="56">
        <f t="shared" ref="FP22:FP47" si="181">SUM(FK22:FO22)</f>
        <v>0</v>
      </c>
      <c r="FQ22" s="57">
        <f t="shared" ref="FQ22:FQ47" si="182">SUM(EA22,EG22,EM22,ES22,EY22,FE22,FK22)</f>
        <v>0</v>
      </c>
      <c r="FR22" s="57">
        <f t="shared" si="126"/>
        <v>0</v>
      </c>
      <c r="FS22" s="57">
        <f t="shared" si="127"/>
        <v>0</v>
      </c>
      <c r="FT22" s="57">
        <f t="shared" si="128"/>
        <v>0</v>
      </c>
      <c r="FU22" s="57">
        <f t="shared" si="129"/>
        <v>0</v>
      </c>
      <c r="FV22" s="57">
        <f t="shared" ref="FV22:FV47" si="183">SUM(FQ22:FU22)</f>
        <v>0</v>
      </c>
      <c r="GB22" s="56">
        <f t="shared" si="130"/>
        <v>0</v>
      </c>
      <c r="GH22" s="56">
        <f t="shared" si="131"/>
        <v>0</v>
      </c>
      <c r="GN22" s="56">
        <f t="shared" si="132"/>
        <v>0</v>
      </c>
      <c r="GT22" s="56">
        <f t="shared" ref="GT22:GT47" si="184">SUM(GO22:GS22)</f>
        <v>0</v>
      </c>
      <c r="GZ22" s="56">
        <f t="shared" ref="GZ22:GZ47" si="185">SUM(GU22:GY22)</f>
        <v>0</v>
      </c>
      <c r="HF22" s="56">
        <f t="shared" si="133"/>
        <v>0</v>
      </c>
      <c r="HL22" s="56">
        <f t="shared" ref="HL22:HL47" si="186">SUM(HG22:HK22)</f>
        <v>0</v>
      </c>
      <c r="HR22" s="56">
        <f t="shared" ref="HR22:HR47" si="187">SUM(HM22:HQ22)</f>
        <v>0</v>
      </c>
      <c r="HS22" s="57">
        <f t="shared" ref="HS22:HS47" si="188">SUM(FW22,GC22,GI22,GO22,GU22,HA22,HG22,HM22)</f>
        <v>0</v>
      </c>
      <c r="HT22" s="57">
        <f t="shared" ref="HT22:HT47" si="189">SUM(FX22,GD22,GJ22,GP22,GV22,HB22,HH22,HN22)</f>
        <v>0</v>
      </c>
      <c r="HU22" s="57">
        <f t="shared" ref="HU22:HU47" si="190">SUM(HO22,HI22,HC22,GW22,GQ22,GK22,GE22,FY22)</f>
        <v>0</v>
      </c>
      <c r="HV22" s="57">
        <f t="shared" ref="HV22:HV47" si="191">SUM(HP22,HJ22,HD22,GX22,GR22,GL22,GF22,FZ22)</f>
        <v>0</v>
      </c>
      <c r="HW22" s="57">
        <f t="shared" ref="HW22:HW47" si="192">SUM(HQ22,HK22,HE22,GY22,GS22,GM22,GG22,GA22)</f>
        <v>0</v>
      </c>
      <c r="HX22" s="57">
        <f t="shared" ref="HX22:HX47" si="193">SUM(HS22:HW22)</f>
        <v>0</v>
      </c>
      <c r="ID22" s="56">
        <f t="shared" si="134"/>
        <v>0</v>
      </c>
      <c r="IJ22" s="56">
        <f t="shared" ref="IJ22:IJ47" si="194">SUM(IE22:II22)</f>
        <v>0</v>
      </c>
      <c r="IP22" s="56">
        <f t="shared" ref="IP22:IP47" si="195">SUM(IK22:IO22)</f>
        <v>0</v>
      </c>
      <c r="IQ22" s="57">
        <f t="shared" si="135"/>
        <v>0</v>
      </c>
      <c r="IR22" s="57">
        <f t="shared" si="136"/>
        <v>0</v>
      </c>
      <c r="IS22" s="57">
        <f t="shared" si="137"/>
        <v>0</v>
      </c>
      <c r="IT22" s="57">
        <f t="shared" si="138"/>
        <v>0</v>
      </c>
      <c r="IU22" s="57">
        <f t="shared" si="139"/>
        <v>0</v>
      </c>
      <c r="IV22" s="57">
        <f t="shared" ref="IV22:IV47" si="196">SUM(IQ22:IU22)</f>
        <v>0</v>
      </c>
      <c r="IW22" s="58"/>
      <c r="JB22" s="56">
        <f t="shared" si="140"/>
        <v>0</v>
      </c>
      <c r="JH22" s="56">
        <f t="shared" ref="JH22:JH47" si="197">SUM(JC22:JG22)</f>
        <v>0</v>
      </c>
      <c r="JN22" s="56">
        <f t="shared" ref="JN22:JN47" si="198">SUM(JI22:JM22)</f>
        <v>0</v>
      </c>
      <c r="JO22" s="57">
        <f t="shared" ref="JO22:JO47" si="199">SUM(IW22,JC22,JI22)</f>
        <v>0</v>
      </c>
      <c r="JP22" s="57">
        <f t="shared" si="141"/>
        <v>0</v>
      </c>
      <c r="JQ22" s="57">
        <f t="shared" si="142"/>
        <v>0</v>
      </c>
      <c r="JR22" s="57">
        <f t="shared" si="143"/>
        <v>0</v>
      </c>
      <c r="JS22" s="57">
        <f t="shared" si="144"/>
        <v>0</v>
      </c>
      <c r="JT22" s="57">
        <f t="shared" ref="JT22:JT47" si="200">SUM(JO22:JS22)</f>
        <v>0</v>
      </c>
      <c r="JV22" s="57">
        <f t="shared" ref="JV22:JV48" si="201">SUM(N22,AL22,BK22,CK22,DT22,FQ22,HS22,IQ22,JO22)</f>
        <v>681.4824941519297</v>
      </c>
      <c r="JW22" s="57">
        <f t="shared" ref="JW22:JW48" si="202">SUM(O22,AM22,BL22,CL22,DU22,FR22,HT22,IR22,JP22)</f>
        <v>417.50255838169818</v>
      </c>
      <c r="JX22" s="57">
        <f t="shared" ref="JX22:JX48" si="203">SUM(P22,AN22,BM22,CM22,DV22,FS22,HU22,IS22,JQ22)</f>
        <v>39.08236854683922</v>
      </c>
      <c r="JY22" s="57">
        <f t="shared" ref="JY22:JY48" si="204">SUM(Q22,AO22,BN22,CN22,DW22,FT22,HV22,IT22,JR22)</f>
        <v>23.563926572964448</v>
      </c>
      <c r="JZ22" s="57">
        <f t="shared" ref="JZ22:JZ48" si="205">SUM(R22,AP22,BO22,CO22,DX22,FU22,HW22,IU22,JS22)</f>
        <v>0</v>
      </c>
      <c r="KA22" s="57">
        <f t="shared" ref="KA22:KA48" si="206">SUM(BP22,CP22,DY22)</f>
        <v>0</v>
      </c>
      <c r="KB22" s="57">
        <f t="shared" ref="KB22:KB48" si="207">SUM(JV22:KA22)</f>
        <v>1161.6313476534315</v>
      </c>
    </row>
    <row r="23" spans="1:288" s="56" customFormat="1" x14ac:dyDescent="0.2">
      <c r="A23" s="94" t="s">
        <v>31</v>
      </c>
      <c r="G23" s="56">
        <f t="shared" si="108"/>
        <v>0</v>
      </c>
      <c r="M23" s="56">
        <f t="shared" si="109"/>
        <v>0</v>
      </c>
      <c r="N23" s="57">
        <f t="shared" si="145"/>
        <v>0</v>
      </c>
      <c r="O23" s="57">
        <f t="shared" si="146"/>
        <v>0</v>
      </c>
      <c r="P23" s="57">
        <f t="shared" si="147"/>
        <v>0</v>
      </c>
      <c r="Q23" s="57">
        <f t="shared" si="148"/>
        <v>0</v>
      </c>
      <c r="R23" s="57">
        <f t="shared" si="149"/>
        <v>0</v>
      </c>
      <c r="S23" s="57">
        <f t="shared" si="150"/>
        <v>0</v>
      </c>
      <c r="Y23" s="56">
        <f t="shared" si="110"/>
        <v>0</v>
      </c>
      <c r="AE23" s="56">
        <f t="shared" si="111"/>
        <v>0</v>
      </c>
      <c r="AK23" s="56">
        <f t="shared" si="112"/>
        <v>0</v>
      </c>
      <c r="AL23" s="57">
        <f t="shared" si="151"/>
        <v>0</v>
      </c>
      <c r="AM23" s="57">
        <f t="shared" si="152"/>
        <v>0</v>
      </c>
      <c r="AN23" s="57">
        <f t="shared" si="153"/>
        <v>0</v>
      </c>
      <c r="AO23" s="57">
        <f t="shared" si="154"/>
        <v>0</v>
      </c>
      <c r="AP23" s="57">
        <f t="shared" si="155"/>
        <v>0</v>
      </c>
      <c r="AQ23" s="57">
        <f t="shared" si="156"/>
        <v>0</v>
      </c>
      <c r="AR23" s="58"/>
      <c r="AW23" s="56">
        <f t="shared" si="113"/>
        <v>0</v>
      </c>
      <c r="BA23" s="60"/>
      <c r="BD23" s="56">
        <f t="shared" si="157"/>
        <v>0</v>
      </c>
      <c r="BJ23" s="56">
        <f t="shared" si="114"/>
        <v>0</v>
      </c>
      <c r="BK23" s="57">
        <f t="shared" si="158"/>
        <v>0</v>
      </c>
      <c r="BL23" s="57">
        <f t="shared" si="159"/>
        <v>0</v>
      </c>
      <c r="BM23" s="57">
        <f t="shared" si="160"/>
        <v>0</v>
      </c>
      <c r="BN23" s="57">
        <f t="shared" si="161"/>
        <v>0</v>
      </c>
      <c r="BO23" s="57">
        <f t="shared" si="162"/>
        <v>0</v>
      </c>
      <c r="BP23" s="57">
        <f t="shared" si="115"/>
        <v>0</v>
      </c>
      <c r="BQ23" s="57">
        <f t="shared" si="163"/>
        <v>0</v>
      </c>
      <c r="BR23" s="58"/>
      <c r="BW23" s="56">
        <f t="shared" si="164"/>
        <v>0</v>
      </c>
      <c r="CC23" s="56">
        <f t="shared" si="165"/>
        <v>0</v>
      </c>
      <c r="CJ23" s="56">
        <f t="shared" si="116"/>
        <v>0</v>
      </c>
      <c r="CK23" s="57">
        <f t="shared" si="166"/>
        <v>0</v>
      </c>
      <c r="CL23" s="57">
        <f t="shared" si="117"/>
        <v>0</v>
      </c>
      <c r="CM23" s="57">
        <f t="shared" si="118"/>
        <v>0</v>
      </c>
      <c r="CN23" s="57">
        <f t="shared" si="119"/>
        <v>0</v>
      </c>
      <c r="CO23" s="57">
        <f t="shared" si="120"/>
        <v>0</v>
      </c>
      <c r="CP23" s="57">
        <f t="shared" si="121"/>
        <v>0</v>
      </c>
      <c r="CQ23" s="57">
        <f t="shared" si="167"/>
        <v>0</v>
      </c>
      <c r="CR23" s="58"/>
      <c r="CX23" s="56">
        <f t="shared" si="168"/>
        <v>0</v>
      </c>
      <c r="DE23" s="56">
        <f t="shared" si="169"/>
        <v>0</v>
      </c>
      <c r="DL23" s="56">
        <f t="shared" si="170"/>
        <v>0</v>
      </c>
      <c r="DS23" s="56">
        <f t="shared" si="171"/>
        <v>0</v>
      </c>
      <c r="DT23" s="57">
        <f t="shared" si="172"/>
        <v>0</v>
      </c>
      <c r="DU23" s="57">
        <f t="shared" si="122"/>
        <v>0</v>
      </c>
      <c r="DV23" s="57">
        <f t="shared" si="123"/>
        <v>0</v>
      </c>
      <c r="DW23" s="57">
        <f t="shared" si="124"/>
        <v>0</v>
      </c>
      <c r="DX23" s="57">
        <f t="shared" si="125"/>
        <v>0</v>
      </c>
      <c r="DY23" s="57">
        <f t="shared" si="173"/>
        <v>0</v>
      </c>
      <c r="DZ23" s="57">
        <f t="shared" si="174"/>
        <v>0</v>
      </c>
      <c r="EA23" s="58"/>
      <c r="EF23" s="56">
        <f t="shared" si="175"/>
        <v>0</v>
      </c>
      <c r="EL23" s="56">
        <f t="shared" si="176"/>
        <v>0</v>
      </c>
      <c r="ER23" s="56">
        <f t="shared" si="177"/>
        <v>0</v>
      </c>
      <c r="ES23" s="59"/>
      <c r="ET23" s="59"/>
      <c r="EX23" s="56">
        <f t="shared" si="178"/>
        <v>0</v>
      </c>
      <c r="FD23" s="56">
        <f t="shared" si="179"/>
        <v>0</v>
      </c>
      <c r="FJ23" s="56">
        <f t="shared" si="180"/>
        <v>0</v>
      </c>
      <c r="FK23" s="59"/>
      <c r="FL23" s="59"/>
      <c r="FP23" s="56">
        <f t="shared" si="181"/>
        <v>0</v>
      </c>
      <c r="FQ23" s="57">
        <f t="shared" si="182"/>
        <v>0</v>
      </c>
      <c r="FR23" s="57">
        <f t="shared" si="126"/>
        <v>0</v>
      </c>
      <c r="FS23" s="57">
        <f t="shared" si="127"/>
        <v>0</v>
      </c>
      <c r="FT23" s="57">
        <f t="shared" si="128"/>
        <v>0</v>
      </c>
      <c r="FU23" s="57">
        <f t="shared" si="129"/>
        <v>0</v>
      </c>
      <c r="FV23" s="57">
        <f t="shared" si="183"/>
        <v>0</v>
      </c>
      <c r="GB23" s="56">
        <f t="shared" si="130"/>
        <v>0</v>
      </c>
      <c r="GH23" s="56">
        <f t="shared" si="131"/>
        <v>0</v>
      </c>
      <c r="GN23" s="56">
        <f t="shared" si="132"/>
        <v>0</v>
      </c>
      <c r="GT23" s="56">
        <f t="shared" si="184"/>
        <v>0</v>
      </c>
      <c r="GZ23" s="56">
        <f t="shared" si="185"/>
        <v>0</v>
      </c>
      <c r="HF23" s="56">
        <f t="shared" si="133"/>
        <v>0</v>
      </c>
      <c r="HL23" s="56">
        <f t="shared" si="186"/>
        <v>0</v>
      </c>
      <c r="HR23" s="56">
        <f t="shared" si="187"/>
        <v>0</v>
      </c>
      <c r="HS23" s="57">
        <f t="shared" si="188"/>
        <v>0</v>
      </c>
      <c r="HT23" s="57">
        <f t="shared" si="189"/>
        <v>0</v>
      </c>
      <c r="HU23" s="57">
        <f t="shared" si="190"/>
        <v>0</v>
      </c>
      <c r="HV23" s="57">
        <f t="shared" si="191"/>
        <v>0</v>
      </c>
      <c r="HW23" s="57">
        <f t="shared" si="192"/>
        <v>0</v>
      </c>
      <c r="HX23" s="57">
        <f t="shared" si="193"/>
        <v>0</v>
      </c>
      <c r="ID23" s="56">
        <f t="shared" si="134"/>
        <v>0</v>
      </c>
      <c r="IJ23" s="56">
        <f t="shared" si="194"/>
        <v>0</v>
      </c>
      <c r="IP23" s="56">
        <f t="shared" si="195"/>
        <v>0</v>
      </c>
      <c r="IQ23" s="57">
        <f t="shared" si="135"/>
        <v>0</v>
      </c>
      <c r="IR23" s="57">
        <f t="shared" si="136"/>
        <v>0</v>
      </c>
      <c r="IS23" s="57">
        <f t="shared" si="137"/>
        <v>0</v>
      </c>
      <c r="IT23" s="57">
        <f t="shared" si="138"/>
        <v>0</v>
      </c>
      <c r="IU23" s="57">
        <f t="shared" si="139"/>
        <v>0</v>
      </c>
      <c r="IV23" s="57">
        <f t="shared" si="196"/>
        <v>0</v>
      </c>
      <c r="IW23" s="58"/>
      <c r="JB23" s="56">
        <f t="shared" si="140"/>
        <v>0</v>
      </c>
      <c r="JH23" s="56">
        <f t="shared" si="197"/>
        <v>0</v>
      </c>
      <c r="JN23" s="56">
        <f t="shared" si="198"/>
        <v>0</v>
      </c>
      <c r="JO23" s="57">
        <f t="shared" si="199"/>
        <v>0</v>
      </c>
      <c r="JP23" s="57">
        <f t="shared" si="141"/>
        <v>0</v>
      </c>
      <c r="JQ23" s="57">
        <f t="shared" si="142"/>
        <v>0</v>
      </c>
      <c r="JR23" s="57">
        <f t="shared" si="143"/>
        <v>0</v>
      </c>
      <c r="JS23" s="57">
        <f t="shared" si="144"/>
        <v>0</v>
      </c>
      <c r="JT23" s="57">
        <f t="shared" si="200"/>
        <v>0</v>
      </c>
      <c r="JV23" s="57">
        <f t="shared" si="201"/>
        <v>0</v>
      </c>
      <c r="JW23" s="57">
        <f t="shared" si="202"/>
        <v>0</v>
      </c>
      <c r="JX23" s="57">
        <f t="shared" si="203"/>
        <v>0</v>
      </c>
      <c r="JY23" s="57">
        <f t="shared" si="204"/>
        <v>0</v>
      </c>
      <c r="JZ23" s="57">
        <f t="shared" si="205"/>
        <v>0</v>
      </c>
      <c r="KA23" s="57">
        <f t="shared" si="206"/>
        <v>0</v>
      </c>
      <c r="KB23" s="57">
        <f t="shared" si="207"/>
        <v>0</v>
      </c>
    </row>
    <row r="24" spans="1:288" s="56" customFormat="1" x14ac:dyDescent="0.2">
      <c r="A24" s="94" t="s">
        <v>221</v>
      </c>
      <c r="G24" s="56">
        <f t="shared" si="108"/>
        <v>0</v>
      </c>
      <c r="M24" s="56">
        <f t="shared" si="109"/>
        <v>0</v>
      </c>
      <c r="N24" s="57">
        <f t="shared" si="145"/>
        <v>0</v>
      </c>
      <c r="O24" s="57">
        <f t="shared" si="146"/>
        <v>0</v>
      </c>
      <c r="P24" s="57">
        <f t="shared" si="147"/>
        <v>0</v>
      </c>
      <c r="Q24" s="57">
        <f t="shared" si="148"/>
        <v>0</v>
      </c>
      <c r="R24" s="57">
        <f t="shared" si="149"/>
        <v>0</v>
      </c>
      <c r="S24" s="57">
        <f t="shared" si="150"/>
        <v>0</v>
      </c>
      <c r="Y24" s="56">
        <f>SUM(T24:X24)</f>
        <v>0</v>
      </c>
      <c r="AE24" s="56">
        <f>SUM(Z24:AD24)</f>
        <v>0</v>
      </c>
      <c r="AK24" s="56">
        <f>SUM(AF24:AJ24)</f>
        <v>0</v>
      </c>
      <c r="AL24" s="57">
        <f>SUM(T24,Z24,AF24)</f>
        <v>0</v>
      </c>
      <c r="AM24" s="57">
        <f>SUM(U24,AA24,AG24)</f>
        <v>0</v>
      </c>
      <c r="AN24" s="57">
        <f>SUM(V24,AB24,AH24)</f>
        <v>0</v>
      </c>
      <c r="AO24" s="57">
        <f>SUM(W24,AC24,AI24)</f>
        <v>0</v>
      </c>
      <c r="AP24" s="57">
        <f>SUM(X24,AD24,AJ24)</f>
        <v>0</v>
      </c>
      <c r="AQ24" s="57">
        <f>SUM(AL24:AP24)</f>
        <v>0</v>
      </c>
      <c r="AR24" s="58"/>
      <c r="AW24" s="56">
        <f>SUM(AR24:AV24)</f>
        <v>0</v>
      </c>
      <c r="BA24" s="60"/>
      <c r="BD24" s="56">
        <f t="shared" si="157"/>
        <v>0</v>
      </c>
      <c r="BJ24" s="56">
        <f>SUM(BE24:BI24)</f>
        <v>0</v>
      </c>
      <c r="BK24" s="57">
        <f t="shared" si="158"/>
        <v>0</v>
      </c>
      <c r="BL24" s="57">
        <f t="shared" si="159"/>
        <v>0</v>
      </c>
      <c r="BM24" s="57">
        <f t="shared" si="160"/>
        <v>0</v>
      </c>
      <c r="BN24" s="57">
        <f t="shared" si="161"/>
        <v>0</v>
      </c>
      <c r="BO24" s="57">
        <f t="shared" si="162"/>
        <v>0</v>
      </c>
      <c r="BP24" s="57">
        <f t="shared" si="115"/>
        <v>0</v>
      </c>
      <c r="BQ24" s="57">
        <f t="shared" si="163"/>
        <v>0</v>
      </c>
      <c r="BR24" s="58"/>
      <c r="BW24" s="56">
        <f>SUM(BR24:BV24)</f>
        <v>0</v>
      </c>
      <c r="CC24" s="56">
        <f>SUM(BX24:CB24)</f>
        <v>0</v>
      </c>
      <c r="CJ24" s="56">
        <f t="shared" si="116"/>
        <v>0</v>
      </c>
      <c r="CK24" s="57">
        <f>SUM(BR24,BX24,CD24)</f>
        <v>0</v>
      </c>
      <c r="CL24" s="57">
        <f>SUM(BS24,BY24,CE24)</f>
        <v>0</v>
      </c>
      <c r="CM24" s="57">
        <f>SUM(BT24,BZ24,CF24)</f>
        <v>0</v>
      </c>
      <c r="CN24" s="57">
        <f>SUM(BU24,CA24,CG24)</f>
        <v>0</v>
      </c>
      <c r="CO24" s="57">
        <f>SUM(BV24,CB24,CH24)</f>
        <v>0</v>
      </c>
      <c r="CP24" s="57">
        <f t="shared" si="121"/>
        <v>0</v>
      </c>
      <c r="CQ24" s="57">
        <f t="shared" si="167"/>
        <v>0</v>
      </c>
      <c r="CR24" s="58"/>
      <c r="CX24" s="56">
        <f>SUM(CR24:CW24)</f>
        <v>0</v>
      </c>
      <c r="DE24" s="56">
        <f>SUM(CY24:DD24)</f>
        <v>0</v>
      </c>
      <c r="DL24" s="56">
        <f>SUM(DF24:DK24)</f>
        <v>0</v>
      </c>
      <c r="DS24" s="56">
        <f>SUM(DM24:DR24)</f>
        <v>0</v>
      </c>
      <c r="DT24" s="57">
        <f t="shared" ref="DT24:DY24" si="208">SUM(CR24,CY24,DF24,DM24)</f>
        <v>0</v>
      </c>
      <c r="DU24" s="57">
        <f t="shared" si="208"/>
        <v>0</v>
      </c>
      <c r="DV24" s="57">
        <f t="shared" si="208"/>
        <v>0</v>
      </c>
      <c r="DW24" s="57">
        <f t="shared" si="208"/>
        <v>0</v>
      </c>
      <c r="DX24" s="57">
        <f t="shared" si="208"/>
        <v>0</v>
      </c>
      <c r="DY24" s="57">
        <f t="shared" si="208"/>
        <v>0</v>
      </c>
      <c r="DZ24" s="57">
        <f>SUM(DT24:DY24)</f>
        <v>0</v>
      </c>
      <c r="EA24" s="58"/>
      <c r="EF24" s="56">
        <f>SUM(EA24:EE24)</f>
        <v>0</v>
      </c>
      <c r="EL24" s="56">
        <f>SUM(EG24:EK24)</f>
        <v>0</v>
      </c>
      <c r="ER24" s="56">
        <f>SUM(EM24:EQ24)</f>
        <v>0</v>
      </c>
      <c r="ES24" s="59"/>
      <c r="ET24" s="59"/>
      <c r="EX24" s="56">
        <f>SUM(ES24:EW24)</f>
        <v>0</v>
      </c>
      <c r="FD24" s="56">
        <f>SUM(EY24:FC24)</f>
        <v>0</v>
      </c>
      <c r="FJ24" s="56">
        <f>SUM(FE24:FI24)</f>
        <v>0</v>
      </c>
      <c r="FK24" s="59"/>
      <c r="FL24" s="59"/>
      <c r="FP24" s="56">
        <f>SUM(FK24:FO24)</f>
        <v>0</v>
      </c>
      <c r="FQ24" s="57">
        <f>SUM(EA24,EG24,EM24,ES24,EY24,FE24,FK24)</f>
        <v>0</v>
      </c>
      <c r="FR24" s="57">
        <f>SUM(EB24,EH24,EN24,ET24,EZ24,FF24,FL24)</f>
        <v>0</v>
      </c>
      <c r="FS24" s="57">
        <f>SUM(EC24,EI24,EO24,EU24,FA24,FG24,FM24)</f>
        <v>0</v>
      </c>
      <c r="FT24" s="57">
        <f>SUM(ED24,EJ24,EP24,EV24,FB24,FH24,FN24)</f>
        <v>0</v>
      </c>
      <c r="FU24" s="57">
        <f>SUM(EE24,EK24,EQ24,EW24,FC24,FI24,FO24)</f>
        <v>0</v>
      </c>
      <c r="FV24" s="57">
        <f>SUM(FQ24:FU24)</f>
        <v>0</v>
      </c>
      <c r="GB24" s="56">
        <f>SUM(FW24:GA24)</f>
        <v>0</v>
      </c>
      <c r="GH24" s="56">
        <f>SUM(GC24:GG24)</f>
        <v>0</v>
      </c>
      <c r="GN24" s="56">
        <f>SUM(GI24:GM24)</f>
        <v>0</v>
      </c>
      <c r="GT24" s="56">
        <f>SUM(GO24:GS24)</f>
        <v>0</v>
      </c>
      <c r="GZ24" s="56">
        <f>SUM(GU24:GY24)</f>
        <v>0</v>
      </c>
      <c r="HF24" s="56">
        <f>SUM(HA24:HE24)</f>
        <v>0</v>
      </c>
      <c r="HL24" s="56">
        <f>SUM(HG24:HK24)</f>
        <v>0</v>
      </c>
      <c r="HR24" s="56">
        <f>SUM(HM24:HQ24)</f>
        <v>0</v>
      </c>
      <c r="HS24" s="57">
        <f>SUM(FW24,GC24,GI24,GO24,GU24,HA24,HG24,HM24)</f>
        <v>0</v>
      </c>
      <c r="HT24" s="57">
        <f>SUM(FX24,GD24,GJ24,GP24,GV24,HB24,HH24,HN24)</f>
        <v>0</v>
      </c>
      <c r="HU24" s="57">
        <f>SUM(HO24,HI24,HC24,GW24,GQ24,GK24,GE24,FY24)</f>
        <v>0</v>
      </c>
      <c r="HV24" s="57">
        <f>SUM(HP24,HJ24,HD24,GX24,GR24,GL24,GF24,FZ24)</f>
        <v>0</v>
      </c>
      <c r="HW24" s="57">
        <f>SUM(HQ24,HK24,HE24,GY24,GS24,GM24,GG24,GA24)</f>
        <v>0</v>
      </c>
      <c r="HX24" s="57">
        <f>SUM(HS24:HW24)</f>
        <v>0</v>
      </c>
      <c r="ID24" s="56">
        <f>SUM(HY24:IC24)</f>
        <v>0</v>
      </c>
      <c r="IJ24" s="56">
        <f>SUM(IE24:II24)</f>
        <v>0</v>
      </c>
      <c r="IP24" s="56">
        <f>SUM(IK24:IO24)</f>
        <v>0</v>
      </c>
      <c r="IQ24" s="57">
        <f>SUM(HY24,IE24,IK24)</f>
        <v>0</v>
      </c>
      <c r="IR24" s="57">
        <f>SUM(HZ24,IF24,IL24)</f>
        <v>0</v>
      </c>
      <c r="IS24" s="57">
        <f>SUM(IA24,IG24,IM24)</f>
        <v>0</v>
      </c>
      <c r="IT24" s="57">
        <f>SUM(IB24,IH24,IN24)</f>
        <v>0</v>
      </c>
      <c r="IU24" s="57">
        <f>SUM(IC24,II24,IO24)</f>
        <v>0</v>
      </c>
      <c r="IV24" s="57">
        <f>SUM(IQ24:IU24)</f>
        <v>0</v>
      </c>
      <c r="IW24" s="58"/>
      <c r="JB24" s="56">
        <f>SUM(IW24:JA24)</f>
        <v>0</v>
      </c>
      <c r="JH24" s="56">
        <f>SUM(JC24:JG24)</f>
        <v>0</v>
      </c>
      <c r="JN24" s="56">
        <f>SUM(JI24:JM24)</f>
        <v>0</v>
      </c>
      <c r="JO24" s="57">
        <f>SUM(IW24,JC24,JI24)</f>
        <v>0</v>
      </c>
      <c r="JP24" s="57">
        <f>SUM(IX24,JD24,JJ24)</f>
        <v>0</v>
      </c>
      <c r="JQ24" s="57">
        <f>SUM(IY24,JE24,JK24)</f>
        <v>0</v>
      </c>
      <c r="JR24" s="57">
        <f>SUM(IZ24,JF24,JL24)</f>
        <v>0</v>
      </c>
      <c r="JS24" s="57">
        <f>SUM(JA24,JG24,JM24)</f>
        <v>0</v>
      </c>
      <c r="JT24" s="57">
        <f>SUM(JO24:JS24)</f>
        <v>0</v>
      </c>
      <c r="JV24" s="57">
        <f t="shared" si="201"/>
        <v>0</v>
      </c>
      <c r="JW24" s="57">
        <f t="shared" si="202"/>
        <v>0</v>
      </c>
      <c r="JX24" s="57">
        <f t="shared" si="203"/>
        <v>0</v>
      </c>
      <c r="JY24" s="57">
        <f t="shared" si="204"/>
        <v>0</v>
      </c>
      <c r="JZ24" s="57">
        <f t="shared" si="205"/>
        <v>0</v>
      </c>
      <c r="KA24" s="57">
        <f t="shared" si="206"/>
        <v>0</v>
      </c>
      <c r="KB24" s="57">
        <f t="shared" si="207"/>
        <v>0</v>
      </c>
    </row>
    <row r="25" spans="1:288" s="56" customFormat="1" ht="12" customHeight="1" x14ac:dyDescent="0.2">
      <c r="A25" s="94" t="s">
        <v>100</v>
      </c>
      <c r="G25" s="56">
        <f t="shared" si="108"/>
        <v>0</v>
      </c>
      <c r="M25" s="56">
        <f t="shared" si="109"/>
        <v>0</v>
      </c>
      <c r="N25" s="57">
        <f t="shared" si="145"/>
        <v>0</v>
      </c>
      <c r="O25" s="57">
        <f t="shared" si="146"/>
        <v>0</v>
      </c>
      <c r="P25" s="57">
        <f t="shared" si="147"/>
        <v>0</v>
      </c>
      <c r="Q25" s="57">
        <f t="shared" si="148"/>
        <v>0</v>
      </c>
      <c r="R25" s="57">
        <f t="shared" si="149"/>
        <v>0</v>
      </c>
      <c r="S25" s="57">
        <f t="shared" si="150"/>
        <v>0</v>
      </c>
      <c r="Y25" s="56">
        <f t="shared" si="110"/>
        <v>0</v>
      </c>
      <c r="AE25" s="56">
        <f t="shared" si="111"/>
        <v>0</v>
      </c>
      <c r="AK25" s="56">
        <f t="shared" si="112"/>
        <v>0</v>
      </c>
      <c r="AL25" s="57">
        <f t="shared" si="151"/>
        <v>0</v>
      </c>
      <c r="AM25" s="57">
        <f t="shared" si="152"/>
        <v>0</v>
      </c>
      <c r="AN25" s="57">
        <f t="shared" si="153"/>
        <v>0</v>
      </c>
      <c r="AO25" s="57">
        <f t="shared" si="154"/>
        <v>0</v>
      </c>
      <c r="AP25" s="57">
        <f t="shared" si="155"/>
        <v>0</v>
      </c>
      <c r="AQ25" s="57">
        <f t="shared" si="156"/>
        <v>0</v>
      </c>
      <c r="AR25" s="58"/>
      <c r="AW25" s="56">
        <f t="shared" si="113"/>
        <v>0</v>
      </c>
      <c r="BD25" s="56">
        <f t="shared" si="157"/>
        <v>0</v>
      </c>
      <c r="BJ25" s="56">
        <f t="shared" si="114"/>
        <v>0</v>
      </c>
      <c r="BK25" s="57">
        <f t="shared" si="158"/>
        <v>0</v>
      </c>
      <c r="BL25" s="57">
        <f t="shared" si="159"/>
        <v>0</v>
      </c>
      <c r="BM25" s="57">
        <f t="shared" si="160"/>
        <v>0</v>
      </c>
      <c r="BN25" s="57">
        <f t="shared" si="161"/>
        <v>0</v>
      </c>
      <c r="BO25" s="57">
        <f t="shared" si="162"/>
        <v>0</v>
      </c>
      <c r="BP25" s="57">
        <f t="shared" si="115"/>
        <v>0</v>
      </c>
      <c r="BQ25" s="57">
        <f t="shared" si="163"/>
        <v>0</v>
      </c>
      <c r="BR25" s="58"/>
      <c r="BW25" s="56">
        <f t="shared" si="164"/>
        <v>0</v>
      </c>
      <c r="CC25" s="56">
        <f t="shared" si="165"/>
        <v>0</v>
      </c>
      <c r="CJ25" s="56">
        <f t="shared" si="116"/>
        <v>0</v>
      </c>
      <c r="CK25" s="57">
        <f t="shared" si="166"/>
        <v>0</v>
      </c>
      <c r="CL25" s="57">
        <f t="shared" si="117"/>
        <v>0</v>
      </c>
      <c r="CM25" s="57">
        <f t="shared" si="118"/>
        <v>0</v>
      </c>
      <c r="CN25" s="57">
        <f t="shared" si="119"/>
        <v>0</v>
      </c>
      <c r="CO25" s="57">
        <f t="shared" si="120"/>
        <v>0</v>
      </c>
      <c r="CP25" s="57">
        <f t="shared" si="121"/>
        <v>0</v>
      </c>
      <c r="CQ25" s="57">
        <f t="shared" si="167"/>
        <v>0</v>
      </c>
      <c r="CR25" s="58"/>
      <c r="CX25" s="56">
        <f t="shared" si="168"/>
        <v>0</v>
      </c>
      <c r="DE25" s="56">
        <f t="shared" si="169"/>
        <v>0</v>
      </c>
      <c r="DL25" s="56">
        <f t="shared" si="170"/>
        <v>0</v>
      </c>
      <c r="DS25" s="56">
        <f t="shared" si="171"/>
        <v>0</v>
      </c>
      <c r="DT25" s="57">
        <f t="shared" si="172"/>
        <v>0</v>
      </c>
      <c r="DU25" s="57">
        <f t="shared" si="122"/>
        <v>0</v>
      </c>
      <c r="DV25" s="57">
        <f t="shared" si="123"/>
        <v>0</v>
      </c>
      <c r="DW25" s="57">
        <f t="shared" si="124"/>
        <v>0</v>
      </c>
      <c r="DX25" s="57">
        <f t="shared" si="125"/>
        <v>0</v>
      </c>
      <c r="DY25" s="57">
        <f t="shared" si="173"/>
        <v>0</v>
      </c>
      <c r="DZ25" s="57">
        <f t="shared" si="174"/>
        <v>0</v>
      </c>
      <c r="EA25" s="58"/>
      <c r="EF25" s="56">
        <f t="shared" si="175"/>
        <v>0</v>
      </c>
      <c r="EL25" s="56">
        <f t="shared" si="176"/>
        <v>0</v>
      </c>
      <c r="ER25" s="56">
        <f t="shared" si="177"/>
        <v>0</v>
      </c>
      <c r="ES25" s="59"/>
      <c r="ET25" s="59"/>
      <c r="EX25" s="56">
        <f t="shared" si="178"/>
        <v>0</v>
      </c>
      <c r="FD25" s="56">
        <f t="shared" si="179"/>
        <v>0</v>
      </c>
      <c r="FJ25" s="56">
        <f t="shared" si="180"/>
        <v>0</v>
      </c>
      <c r="FK25" s="59"/>
      <c r="FL25" s="59"/>
      <c r="FP25" s="56">
        <f t="shared" si="181"/>
        <v>0</v>
      </c>
      <c r="FQ25" s="57">
        <f t="shared" si="182"/>
        <v>0</v>
      </c>
      <c r="FR25" s="57">
        <f t="shared" si="126"/>
        <v>0</v>
      </c>
      <c r="FS25" s="57">
        <f t="shared" si="127"/>
        <v>0</v>
      </c>
      <c r="FT25" s="57">
        <f t="shared" si="128"/>
        <v>0</v>
      </c>
      <c r="FU25" s="57">
        <f t="shared" si="129"/>
        <v>0</v>
      </c>
      <c r="FV25" s="57">
        <f t="shared" si="183"/>
        <v>0</v>
      </c>
      <c r="GB25" s="56">
        <f t="shared" si="130"/>
        <v>0</v>
      </c>
      <c r="GH25" s="56">
        <f t="shared" si="131"/>
        <v>0</v>
      </c>
      <c r="GN25" s="56">
        <f t="shared" si="132"/>
        <v>0</v>
      </c>
      <c r="GT25" s="56">
        <f t="shared" si="184"/>
        <v>0</v>
      </c>
      <c r="GZ25" s="56">
        <f t="shared" si="185"/>
        <v>0</v>
      </c>
      <c r="HF25" s="56">
        <f t="shared" si="133"/>
        <v>0</v>
      </c>
      <c r="HH25" s="84"/>
      <c r="HI25" s="84"/>
      <c r="HJ25" s="84"/>
      <c r="HL25" s="56">
        <f t="shared" si="186"/>
        <v>0</v>
      </c>
      <c r="HR25" s="56">
        <f t="shared" si="187"/>
        <v>0</v>
      </c>
      <c r="HS25" s="57">
        <f t="shared" si="188"/>
        <v>0</v>
      </c>
      <c r="HT25" s="57">
        <f t="shared" si="189"/>
        <v>0</v>
      </c>
      <c r="HU25" s="57">
        <f t="shared" si="190"/>
        <v>0</v>
      </c>
      <c r="HV25" s="57">
        <f t="shared" si="191"/>
        <v>0</v>
      </c>
      <c r="HW25" s="57">
        <f t="shared" si="192"/>
        <v>0</v>
      </c>
      <c r="HX25" s="57">
        <f t="shared" si="193"/>
        <v>0</v>
      </c>
      <c r="HZ25" s="84"/>
      <c r="IA25" s="84"/>
      <c r="IB25" s="84"/>
      <c r="ID25" s="56">
        <f t="shared" si="134"/>
        <v>0</v>
      </c>
      <c r="IF25" s="84"/>
      <c r="IG25" s="84"/>
      <c r="IH25" s="84"/>
      <c r="IJ25" s="56">
        <f t="shared" si="194"/>
        <v>0</v>
      </c>
      <c r="IP25" s="56">
        <f t="shared" si="195"/>
        <v>0</v>
      </c>
      <c r="IQ25" s="57">
        <f t="shared" si="135"/>
        <v>0</v>
      </c>
      <c r="IR25" s="57">
        <f t="shared" si="136"/>
        <v>0</v>
      </c>
      <c r="IS25" s="57">
        <f t="shared" si="137"/>
        <v>0</v>
      </c>
      <c r="IT25" s="57">
        <f t="shared" si="138"/>
        <v>0</v>
      </c>
      <c r="IU25" s="57">
        <f t="shared" si="139"/>
        <v>0</v>
      </c>
      <c r="IV25" s="57">
        <f t="shared" si="196"/>
        <v>0</v>
      </c>
      <c r="IW25" s="58"/>
      <c r="JB25" s="56">
        <f t="shared" si="140"/>
        <v>0</v>
      </c>
      <c r="JD25" s="84"/>
      <c r="JE25" s="84"/>
      <c r="JF25" s="84"/>
      <c r="JH25" s="56">
        <f t="shared" si="197"/>
        <v>0</v>
      </c>
      <c r="JN25" s="56">
        <f t="shared" si="198"/>
        <v>0</v>
      </c>
      <c r="JO25" s="57">
        <f t="shared" si="199"/>
        <v>0</v>
      </c>
      <c r="JP25" s="57">
        <f t="shared" si="141"/>
        <v>0</v>
      </c>
      <c r="JQ25" s="57">
        <f t="shared" si="142"/>
        <v>0</v>
      </c>
      <c r="JR25" s="57">
        <f t="shared" si="143"/>
        <v>0</v>
      </c>
      <c r="JS25" s="57">
        <f t="shared" si="144"/>
        <v>0</v>
      </c>
      <c r="JT25" s="57">
        <f t="shared" si="200"/>
        <v>0</v>
      </c>
      <c r="JV25" s="57">
        <f t="shared" si="201"/>
        <v>0</v>
      </c>
      <c r="JW25" s="57">
        <f t="shared" si="202"/>
        <v>0</v>
      </c>
      <c r="JX25" s="57">
        <f t="shared" si="203"/>
        <v>0</v>
      </c>
      <c r="JY25" s="57">
        <f t="shared" si="204"/>
        <v>0</v>
      </c>
      <c r="JZ25" s="57">
        <f t="shared" si="205"/>
        <v>0</v>
      </c>
      <c r="KA25" s="57">
        <f t="shared" si="206"/>
        <v>0</v>
      </c>
      <c r="KB25" s="57">
        <f t="shared" si="207"/>
        <v>0</v>
      </c>
    </row>
    <row r="26" spans="1:288" s="56" customFormat="1" x14ac:dyDescent="0.2">
      <c r="A26" s="94" t="s">
        <v>96</v>
      </c>
      <c r="C26" s="84">
        <v>428.49045490981393</v>
      </c>
      <c r="D26" s="84"/>
      <c r="E26" s="84">
        <v>217.03634737597116</v>
      </c>
      <c r="G26" s="56">
        <f t="shared" si="108"/>
        <v>645.52680228578515</v>
      </c>
      <c r="M26" s="56">
        <f t="shared" si="109"/>
        <v>0</v>
      </c>
      <c r="N26" s="57">
        <f t="shared" si="145"/>
        <v>0</v>
      </c>
      <c r="O26" s="57">
        <f t="shared" si="146"/>
        <v>428.49045490981393</v>
      </c>
      <c r="P26" s="57">
        <f t="shared" si="147"/>
        <v>0</v>
      </c>
      <c r="Q26" s="57">
        <f t="shared" si="148"/>
        <v>217.03634737597116</v>
      </c>
      <c r="R26" s="57">
        <f t="shared" si="149"/>
        <v>0</v>
      </c>
      <c r="S26" s="57">
        <f t="shared" si="150"/>
        <v>645.52680228578515</v>
      </c>
      <c r="Y26" s="56">
        <f t="shared" si="110"/>
        <v>0</v>
      </c>
      <c r="AA26" s="84"/>
      <c r="AB26" s="84"/>
      <c r="AC26" s="84"/>
      <c r="AE26" s="56">
        <f t="shared" si="111"/>
        <v>0</v>
      </c>
      <c r="AK26" s="56">
        <f t="shared" si="112"/>
        <v>0</v>
      </c>
      <c r="AL26" s="57">
        <f t="shared" si="151"/>
        <v>0</v>
      </c>
      <c r="AM26" s="57">
        <f t="shared" si="152"/>
        <v>0</v>
      </c>
      <c r="AN26" s="57">
        <f t="shared" si="153"/>
        <v>0</v>
      </c>
      <c r="AO26" s="57">
        <f t="shared" si="154"/>
        <v>0</v>
      </c>
      <c r="AP26" s="57">
        <f t="shared" si="155"/>
        <v>0</v>
      </c>
      <c r="AQ26" s="57">
        <f t="shared" si="156"/>
        <v>0</v>
      </c>
      <c r="AR26" s="58"/>
      <c r="AW26" s="56">
        <f t="shared" si="113"/>
        <v>0</v>
      </c>
      <c r="BD26" s="56">
        <f t="shared" si="157"/>
        <v>0</v>
      </c>
      <c r="BJ26" s="56">
        <f t="shared" si="114"/>
        <v>0</v>
      </c>
      <c r="BK26" s="57">
        <f t="shared" si="158"/>
        <v>0</v>
      </c>
      <c r="BL26" s="57">
        <f t="shared" si="159"/>
        <v>0</v>
      </c>
      <c r="BM26" s="57">
        <f t="shared" si="160"/>
        <v>0</v>
      </c>
      <c r="BN26" s="57">
        <f t="shared" si="161"/>
        <v>0</v>
      </c>
      <c r="BO26" s="57">
        <f t="shared" si="162"/>
        <v>0</v>
      </c>
      <c r="BP26" s="57">
        <f t="shared" si="115"/>
        <v>0</v>
      </c>
      <c r="BQ26" s="57">
        <f t="shared" si="163"/>
        <v>0</v>
      </c>
      <c r="BR26" s="58"/>
      <c r="BS26" s="84">
        <v>82962.003903468707</v>
      </c>
      <c r="BT26" s="56">
        <v>3693.5870601317001</v>
      </c>
      <c r="BU26" s="84">
        <v>264.10513556083117</v>
      </c>
      <c r="BW26" s="56">
        <f t="shared" si="164"/>
        <v>86919.696099161243</v>
      </c>
      <c r="BY26" s="56">
        <v>16085.985456385735</v>
      </c>
      <c r="BZ26" s="84">
        <v>24413.910961124617</v>
      </c>
      <c r="CA26" s="84">
        <v>1628.0949770819286</v>
      </c>
      <c r="CC26" s="56">
        <f t="shared" si="165"/>
        <v>42127.991394592282</v>
      </c>
      <c r="CE26" s="56">
        <v>64864.597905782823</v>
      </c>
      <c r="CF26" s="84">
        <v>4604.6108000176719</v>
      </c>
      <c r="CG26" s="84">
        <v>521.24379883289362</v>
      </c>
      <c r="CJ26" s="56">
        <f t="shared" si="116"/>
        <v>69990.452504633387</v>
      </c>
      <c r="CK26" s="57">
        <f t="shared" si="166"/>
        <v>0</v>
      </c>
      <c r="CL26" s="57">
        <f t="shared" si="117"/>
        <v>163912.58726563727</v>
      </c>
      <c r="CM26" s="57">
        <f t="shared" si="118"/>
        <v>32712.108821273989</v>
      </c>
      <c r="CN26" s="57">
        <f t="shared" si="119"/>
        <v>2413.4439114756533</v>
      </c>
      <c r="CO26" s="57">
        <f t="shared" si="120"/>
        <v>0</v>
      </c>
      <c r="CP26" s="57">
        <f t="shared" si="121"/>
        <v>0</v>
      </c>
      <c r="CQ26" s="57">
        <f t="shared" si="167"/>
        <v>199038.13999838691</v>
      </c>
      <c r="CR26" s="58"/>
      <c r="CS26" s="84">
        <v>14834.447121837655</v>
      </c>
      <c r="CT26" s="84">
        <v>9372.3144962143961</v>
      </c>
      <c r="CU26" s="84">
        <v>1350.884675686566</v>
      </c>
      <c r="CX26" s="56">
        <f t="shared" si="168"/>
        <v>25557.646293738617</v>
      </c>
      <c r="CZ26" s="84"/>
      <c r="DA26" s="84"/>
      <c r="DE26" s="56">
        <f t="shared" si="169"/>
        <v>0</v>
      </c>
      <c r="DG26" s="84"/>
      <c r="DH26" s="84"/>
      <c r="DL26" s="56">
        <f t="shared" si="170"/>
        <v>0</v>
      </c>
      <c r="DN26" s="56">
        <v>718.80003976327851</v>
      </c>
      <c r="DO26" s="84">
        <v>774.69332192510592</v>
      </c>
      <c r="DP26" s="56">
        <v>94.111523612585529</v>
      </c>
      <c r="DS26" s="56">
        <f t="shared" si="171"/>
        <v>1587.6048853009702</v>
      </c>
      <c r="DT26" s="57">
        <f t="shared" si="172"/>
        <v>0</v>
      </c>
      <c r="DU26" s="57">
        <f t="shared" si="122"/>
        <v>15553.247161600933</v>
      </c>
      <c r="DV26" s="57">
        <f t="shared" si="123"/>
        <v>10147.007818139502</v>
      </c>
      <c r="DW26" s="57">
        <f t="shared" si="124"/>
        <v>1444.9961992991516</v>
      </c>
      <c r="DX26" s="57">
        <f t="shared" si="125"/>
        <v>0</v>
      </c>
      <c r="DY26" s="57">
        <f t="shared" si="173"/>
        <v>0</v>
      </c>
      <c r="DZ26" s="57">
        <f t="shared" si="174"/>
        <v>27145.251179039587</v>
      </c>
      <c r="EA26" s="58"/>
      <c r="EB26" s="84">
        <v>2324.7272425548445</v>
      </c>
      <c r="EC26" s="84">
        <v>1391.8122393011759</v>
      </c>
      <c r="ED26" s="84"/>
      <c r="EF26" s="56">
        <f t="shared" si="175"/>
        <v>3716.5394818560203</v>
      </c>
      <c r="EH26" s="56">
        <v>361.35326074844204</v>
      </c>
      <c r="EL26" s="56">
        <f t="shared" si="176"/>
        <v>361.35326074844204</v>
      </c>
      <c r="EN26" s="84">
        <v>1431.7080569836812</v>
      </c>
      <c r="EO26" s="84">
        <v>716.02296826887391</v>
      </c>
      <c r="ER26" s="56">
        <f t="shared" si="177"/>
        <v>2147.7310252525549</v>
      </c>
      <c r="ES26" s="84"/>
      <c r="ET26" s="84">
        <v>4867.090134766293</v>
      </c>
      <c r="EU26" s="84">
        <v>3818.9554101544732</v>
      </c>
      <c r="EV26" s="84"/>
      <c r="EX26" s="56">
        <f t="shared" si="178"/>
        <v>8686.0455449207657</v>
      </c>
      <c r="EZ26" s="84">
        <v>372.58419314340546</v>
      </c>
      <c r="FA26" s="84">
        <v>780.00573053802486</v>
      </c>
      <c r="FD26" s="56">
        <f t="shared" si="179"/>
        <v>1152.5899236814303</v>
      </c>
      <c r="FF26" s="84">
        <v>1104.440093656307</v>
      </c>
      <c r="FG26" s="84">
        <v>2165.0280035651494</v>
      </c>
      <c r="FH26" s="56">
        <v>36.397265224712235</v>
      </c>
      <c r="FJ26" s="56">
        <f t="shared" si="180"/>
        <v>3305.8653624461685</v>
      </c>
      <c r="FK26" s="84"/>
      <c r="FL26" s="119">
        <v>1695.9031953342999</v>
      </c>
      <c r="FM26" s="84">
        <v>585.77512670011424</v>
      </c>
      <c r="FN26" s="84">
        <v>52.543292908427844</v>
      </c>
      <c r="FP26" s="56">
        <f t="shared" si="181"/>
        <v>2334.2216149428418</v>
      </c>
      <c r="FQ26" s="57">
        <f t="shared" si="182"/>
        <v>0</v>
      </c>
      <c r="FR26" s="57">
        <f t="shared" si="126"/>
        <v>12157.806177187274</v>
      </c>
      <c r="FS26" s="57">
        <f t="shared" si="127"/>
        <v>9457.5994785278126</v>
      </c>
      <c r="FT26" s="57">
        <f t="shared" si="128"/>
        <v>88.940558133140087</v>
      </c>
      <c r="FU26" s="57">
        <f t="shared" si="129"/>
        <v>0</v>
      </c>
      <c r="FV26" s="57">
        <f t="shared" si="183"/>
        <v>21704.346213848228</v>
      </c>
      <c r="FX26" s="84">
        <v>35306.651321282989</v>
      </c>
      <c r="FY26" s="84">
        <v>8365.918293824825</v>
      </c>
      <c r="FZ26" s="84">
        <v>7806.7473179431763</v>
      </c>
      <c r="GB26" s="56">
        <f t="shared" si="130"/>
        <v>51479.316933050992</v>
      </c>
      <c r="GD26" s="84">
        <v>114.705473883</v>
      </c>
      <c r="GE26" s="84">
        <v>4112.2864438589004</v>
      </c>
      <c r="GF26" s="84"/>
      <c r="GH26" s="56">
        <f t="shared" si="131"/>
        <v>4226.9919177419006</v>
      </c>
      <c r="GJ26" s="84">
        <v>699.64792321849916</v>
      </c>
      <c r="GK26" s="84"/>
      <c r="GL26" s="84">
        <v>1489.2453979363163</v>
      </c>
      <c r="GN26" s="56">
        <f t="shared" si="132"/>
        <v>2188.8933211548156</v>
      </c>
      <c r="GP26" s="84">
        <v>26434.665776986643</v>
      </c>
      <c r="GQ26" s="84">
        <v>46121.162777174395</v>
      </c>
      <c r="GR26" s="84">
        <v>7969.2378639980998</v>
      </c>
      <c r="GT26" s="56">
        <f t="shared" si="184"/>
        <v>80525.066418159142</v>
      </c>
      <c r="GV26" s="56">
        <v>68338.431287031271</v>
      </c>
      <c r="GW26" s="56">
        <v>41685.432231103034</v>
      </c>
      <c r="GX26" s="56">
        <v>16994.24363562309</v>
      </c>
      <c r="GZ26" s="56">
        <f t="shared" si="185"/>
        <v>127018.1071537574</v>
      </c>
      <c r="HB26" s="84">
        <v>72904.388677766285</v>
      </c>
      <c r="HC26" s="56">
        <v>49948.225511806544</v>
      </c>
      <c r="HD26" s="56">
        <v>18182.240875020663</v>
      </c>
      <c r="HF26" s="56">
        <f t="shared" si="133"/>
        <v>141034.85506459349</v>
      </c>
      <c r="HH26" s="84">
        <v>158.6909990227</v>
      </c>
      <c r="HI26" s="84">
        <v>50.076041914399994</v>
      </c>
      <c r="HL26" s="56">
        <f t="shared" si="186"/>
        <v>208.76704093709998</v>
      </c>
      <c r="HN26" s="84"/>
      <c r="HO26" s="84"/>
      <c r="HP26" s="84"/>
      <c r="HR26" s="56">
        <f t="shared" si="187"/>
        <v>0</v>
      </c>
      <c r="HS26" s="57">
        <f t="shared" si="188"/>
        <v>0</v>
      </c>
      <c r="HT26" s="57">
        <f t="shared" si="189"/>
        <v>203957.1814591914</v>
      </c>
      <c r="HU26" s="57">
        <f t="shared" si="190"/>
        <v>150283.10129968208</v>
      </c>
      <c r="HV26" s="57">
        <f t="shared" si="191"/>
        <v>52441.715090521357</v>
      </c>
      <c r="HW26" s="57">
        <f t="shared" si="192"/>
        <v>0</v>
      </c>
      <c r="HX26" s="57">
        <f t="shared" si="193"/>
        <v>406681.99784939486</v>
      </c>
      <c r="HZ26" s="84">
        <v>7341.7497724269297</v>
      </c>
      <c r="IA26" s="84">
        <v>18456.348154333562</v>
      </c>
      <c r="IB26" s="56">
        <v>19436.986904788166</v>
      </c>
      <c r="ID26" s="56">
        <f t="shared" si="134"/>
        <v>45235.084831548658</v>
      </c>
      <c r="IF26" s="84">
        <v>602.81558985167737</v>
      </c>
      <c r="IG26" s="84">
        <v>3334.9446570202945</v>
      </c>
      <c r="IJ26" s="56">
        <f t="shared" si="194"/>
        <v>3937.760246871972</v>
      </c>
      <c r="IL26" s="84">
        <v>72965.248616666911</v>
      </c>
      <c r="IM26" s="84">
        <v>71580.48872710079</v>
      </c>
      <c r="IN26" s="84">
        <v>9706.3692353819279</v>
      </c>
      <c r="IP26" s="56">
        <f t="shared" si="195"/>
        <v>154252.10657914964</v>
      </c>
      <c r="IQ26" s="57">
        <f t="shared" si="135"/>
        <v>0</v>
      </c>
      <c r="IR26" s="57">
        <f t="shared" si="136"/>
        <v>80909.813978945516</v>
      </c>
      <c r="IS26" s="57">
        <f t="shared" si="137"/>
        <v>93371.781538454641</v>
      </c>
      <c r="IT26" s="57">
        <f t="shared" si="138"/>
        <v>29143.356140170094</v>
      </c>
      <c r="IU26" s="57">
        <f t="shared" si="139"/>
        <v>0</v>
      </c>
      <c r="IV26" s="57">
        <f t="shared" si="196"/>
        <v>203424.95165757026</v>
      </c>
      <c r="IW26" s="58"/>
      <c r="IX26" s="84">
        <v>5568.879601657577</v>
      </c>
      <c r="IY26" s="56">
        <v>17214.317949153126</v>
      </c>
      <c r="IZ26" s="56">
        <v>2816.6016627172576</v>
      </c>
      <c r="JB26" s="56">
        <f t="shared" si="140"/>
        <v>25599.79921352796</v>
      </c>
      <c r="JD26" s="84">
        <v>37376.333355540184</v>
      </c>
      <c r="JE26" s="84">
        <v>140773.93117016912</v>
      </c>
      <c r="JF26" s="56">
        <v>212079.21391434164</v>
      </c>
      <c r="JH26" s="56">
        <f t="shared" si="197"/>
        <v>390229.47844005097</v>
      </c>
      <c r="JJ26" s="84">
        <v>2444.3284292406288</v>
      </c>
      <c r="JK26" s="84">
        <v>21867.464456974594</v>
      </c>
      <c r="JL26" s="84">
        <v>29087.496249420579</v>
      </c>
      <c r="JN26" s="56">
        <f t="shared" si="198"/>
        <v>53399.289135635801</v>
      </c>
      <c r="JO26" s="57">
        <f t="shared" si="199"/>
        <v>0</v>
      </c>
      <c r="JP26" s="57">
        <f t="shared" si="141"/>
        <v>45389.541386438395</v>
      </c>
      <c r="JQ26" s="57">
        <f t="shared" si="142"/>
        <v>179855.71357629684</v>
      </c>
      <c r="JR26" s="57">
        <f t="shared" si="143"/>
        <v>243983.31182647948</v>
      </c>
      <c r="JS26" s="57">
        <f t="shared" si="144"/>
        <v>0</v>
      </c>
      <c r="JT26" s="57">
        <f t="shared" si="200"/>
        <v>469228.56678921473</v>
      </c>
      <c r="JV26" s="57">
        <f t="shared" si="201"/>
        <v>0</v>
      </c>
      <c r="JW26" s="57">
        <f t="shared" si="202"/>
        <v>522308.66788391059</v>
      </c>
      <c r="JX26" s="57">
        <f t="shared" si="203"/>
        <v>475827.31253237487</v>
      </c>
      <c r="JY26" s="57">
        <f t="shared" si="204"/>
        <v>329732.80007345486</v>
      </c>
      <c r="JZ26" s="57">
        <f t="shared" si="205"/>
        <v>0</v>
      </c>
      <c r="KA26" s="57">
        <f t="shared" si="206"/>
        <v>0</v>
      </c>
      <c r="KB26" s="57">
        <f t="shared" si="207"/>
        <v>1327868.7804897404</v>
      </c>
    </row>
    <row r="27" spans="1:288" s="56" customFormat="1" x14ac:dyDescent="0.2">
      <c r="A27" s="83" t="s">
        <v>160</v>
      </c>
      <c r="B27" s="60"/>
      <c r="C27" s="84"/>
      <c r="D27" s="84"/>
      <c r="E27" s="84"/>
      <c r="G27" s="56">
        <f t="shared" si="108"/>
        <v>0</v>
      </c>
      <c r="M27" s="56">
        <f t="shared" si="109"/>
        <v>0</v>
      </c>
      <c r="N27" s="57">
        <f t="shared" si="145"/>
        <v>0</v>
      </c>
      <c r="O27" s="57">
        <f t="shared" si="146"/>
        <v>0</v>
      </c>
      <c r="P27" s="57">
        <f t="shared" si="147"/>
        <v>0</v>
      </c>
      <c r="Q27" s="57">
        <f t="shared" si="148"/>
        <v>0</v>
      </c>
      <c r="R27" s="57">
        <f t="shared" si="149"/>
        <v>0</v>
      </c>
      <c r="S27" s="57">
        <f t="shared" si="150"/>
        <v>0</v>
      </c>
      <c r="Y27" s="56">
        <f t="shared" si="110"/>
        <v>0</v>
      </c>
      <c r="Z27" s="60"/>
      <c r="AA27" s="84"/>
      <c r="AB27" s="84"/>
      <c r="AC27" s="84"/>
      <c r="AE27" s="56">
        <f t="shared" si="111"/>
        <v>0</v>
      </c>
      <c r="AK27" s="56">
        <f t="shared" si="112"/>
        <v>0</v>
      </c>
      <c r="AL27" s="57">
        <f t="shared" si="151"/>
        <v>0</v>
      </c>
      <c r="AM27" s="57">
        <f t="shared" si="152"/>
        <v>0</v>
      </c>
      <c r="AN27" s="57">
        <f t="shared" si="153"/>
        <v>0</v>
      </c>
      <c r="AO27" s="57">
        <f t="shared" si="154"/>
        <v>0</v>
      </c>
      <c r="AP27" s="57">
        <f t="shared" si="155"/>
        <v>0</v>
      </c>
      <c r="AQ27" s="57">
        <f t="shared" si="156"/>
        <v>0</v>
      </c>
      <c r="AR27" s="58"/>
      <c r="AW27" s="56">
        <f t="shared" si="113"/>
        <v>0</v>
      </c>
      <c r="AY27" s="84"/>
      <c r="AZ27" s="84"/>
      <c r="BA27" s="84"/>
      <c r="BD27" s="56">
        <f t="shared" si="157"/>
        <v>0</v>
      </c>
      <c r="BJ27" s="56">
        <f>SUM(BE27:BI27)</f>
        <v>0</v>
      </c>
      <c r="BK27" s="57">
        <f t="shared" si="158"/>
        <v>0</v>
      </c>
      <c r="BL27" s="57">
        <f t="shared" si="159"/>
        <v>0</v>
      </c>
      <c r="BM27" s="57">
        <f t="shared" si="160"/>
        <v>0</v>
      </c>
      <c r="BN27" s="57">
        <f t="shared" si="161"/>
        <v>0</v>
      </c>
      <c r="BO27" s="57">
        <f t="shared" si="162"/>
        <v>0</v>
      </c>
      <c r="BP27" s="57">
        <f t="shared" si="115"/>
        <v>0</v>
      </c>
      <c r="BQ27" s="57">
        <f t="shared" si="163"/>
        <v>0</v>
      </c>
      <c r="BR27" s="58"/>
      <c r="BW27" s="56">
        <f t="shared" si="164"/>
        <v>0</v>
      </c>
      <c r="CC27" s="56">
        <f t="shared" si="165"/>
        <v>0</v>
      </c>
      <c r="CJ27" s="56">
        <f t="shared" si="116"/>
        <v>0</v>
      </c>
      <c r="CK27" s="57">
        <f t="shared" si="166"/>
        <v>0</v>
      </c>
      <c r="CL27" s="57">
        <f t="shared" si="117"/>
        <v>0</v>
      </c>
      <c r="CM27" s="57">
        <f t="shared" si="118"/>
        <v>0</v>
      </c>
      <c r="CN27" s="57">
        <f t="shared" si="119"/>
        <v>0</v>
      </c>
      <c r="CO27" s="57">
        <f t="shared" si="120"/>
        <v>0</v>
      </c>
      <c r="CP27" s="57">
        <f t="shared" si="121"/>
        <v>0</v>
      </c>
      <c r="CQ27" s="57">
        <f t="shared" si="167"/>
        <v>0</v>
      </c>
      <c r="CR27" s="58"/>
      <c r="CX27" s="56">
        <f t="shared" si="168"/>
        <v>0</v>
      </c>
      <c r="DE27" s="56">
        <f t="shared" si="169"/>
        <v>0</v>
      </c>
      <c r="DL27" s="56">
        <f t="shared" si="170"/>
        <v>0</v>
      </c>
      <c r="DS27" s="56">
        <f t="shared" si="171"/>
        <v>0</v>
      </c>
      <c r="DT27" s="57">
        <f t="shared" si="172"/>
        <v>0</v>
      </c>
      <c r="DU27" s="57">
        <f t="shared" si="122"/>
        <v>0</v>
      </c>
      <c r="DV27" s="57">
        <f t="shared" si="123"/>
        <v>0</v>
      </c>
      <c r="DW27" s="57">
        <f t="shared" si="124"/>
        <v>0</v>
      </c>
      <c r="DX27" s="57">
        <f t="shared" si="125"/>
        <v>0</v>
      </c>
      <c r="DY27" s="57">
        <f t="shared" si="173"/>
        <v>0</v>
      </c>
      <c r="DZ27" s="57">
        <f t="shared" si="174"/>
        <v>0</v>
      </c>
      <c r="EA27" s="58"/>
      <c r="EF27" s="56">
        <f t="shared" si="175"/>
        <v>0</v>
      </c>
      <c r="EL27" s="56">
        <f t="shared" si="176"/>
        <v>0</v>
      </c>
      <c r="ER27" s="56">
        <f t="shared" si="177"/>
        <v>0</v>
      </c>
      <c r="EX27" s="56">
        <f t="shared" si="178"/>
        <v>0</v>
      </c>
      <c r="FD27" s="56">
        <f t="shared" si="179"/>
        <v>0</v>
      </c>
      <c r="FJ27" s="56">
        <f t="shared" si="180"/>
        <v>0</v>
      </c>
      <c r="FP27" s="56">
        <f t="shared" si="181"/>
        <v>0</v>
      </c>
      <c r="FQ27" s="57">
        <f t="shared" si="182"/>
        <v>0</v>
      </c>
      <c r="FR27" s="57">
        <f t="shared" si="126"/>
        <v>0</v>
      </c>
      <c r="FS27" s="57">
        <f t="shared" si="127"/>
        <v>0</v>
      </c>
      <c r="FT27" s="57">
        <f t="shared" si="128"/>
        <v>0</v>
      </c>
      <c r="FU27" s="57">
        <f t="shared" si="129"/>
        <v>0</v>
      </c>
      <c r="FV27" s="57">
        <f t="shared" si="183"/>
        <v>0</v>
      </c>
      <c r="FY27" s="84"/>
      <c r="FZ27" s="84"/>
      <c r="GB27" s="56">
        <f t="shared" si="130"/>
        <v>0</v>
      </c>
      <c r="GD27" s="84"/>
      <c r="GE27" s="84"/>
      <c r="GF27" s="84"/>
      <c r="GH27" s="56">
        <f t="shared" si="131"/>
        <v>0</v>
      </c>
      <c r="GN27" s="56">
        <f t="shared" si="132"/>
        <v>0</v>
      </c>
      <c r="GT27" s="56">
        <f t="shared" si="184"/>
        <v>0</v>
      </c>
      <c r="GZ27" s="56">
        <f t="shared" si="185"/>
        <v>0</v>
      </c>
      <c r="HF27" s="56">
        <f t="shared" si="133"/>
        <v>0</v>
      </c>
      <c r="HL27" s="56">
        <f t="shared" si="186"/>
        <v>0</v>
      </c>
      <c r="HR27" s="56">
        <f t="shared" si="187"/>
        <v>0</v>
      </c>
      <c r="HS27" s="57">
        <f t="shared" si="188"/>
        <v>0</v>
      </c>
      <c r="HT27" s="57">
        <f t="shared" si="189"/>
        <v>0</v>
      </c>
      <c r="HU27" s="57">
        <f t="shared" si="190"/>
        <v>0</v>
      </c>
      <c r="HV27" s="57">
        <f t="shared" si="191"/>
        <v>0</v>
      </c>
      <c r="HW27" s="57">
        <f t="shared" si="192"/>
        <v>0</v>
      </c>
      <c r="HX27" s="57">
        <f t="shared" si="193"/>
        <v>0</v>
      </c>
      <c r="ID27" s="56">
        <f t="shared" si="134"/>
        <v>0</v>
      </c>
      <c r="IJ27" s="56">
        <f t="shared" si="194"/>
        <v>0</v>
      </c>
      <c r="IP27" s="56">
        <f t="shared" si="195"/>
        <v>0</v>
      </c>
      <c r="IQ27" s="57">
        <f t="shared" si="135"/>
        <v>0</v>
      </c>
      <c r="IR27" s="57">
        <f t="shared" si="136"/>
        <v>0</v>
      </c>
      <c r="IS27" s="57">
        <f t="shared" si="137"/>
        <v>0</v>
      </c>
      <c r="IT27" s="57">
        <f t="shared" si="138"/>
        <v>0</v>
      </c>
      <c r="IU27" s="57">
        <f t="shared" si="139"/>
        <v>0</v>
      </c>
      <c r="IV27" s="57">
        <f t="shared" si="196"/>
        <v>0</v>
      </c>
      <c r="IW27" s="58"/>
      <c r="JB27" s="56">
        <f t="shared" si="140"/>
        <v>0</v>
      </c>
      <c r="JH27" s="56">
        <f t="shared" si="197"/>
        <v>0</v>
      </c>
      <c r="JN27" s="56">
        <f t="shared" si="198"/>
        <v>0</v>
      </c>
      <c r="JO27" s="57">
        <f t="shared" si="199"/>
        <v>0</v>
      </c>
      <c r="JP27" s="57">
        <f t="shared" si="141"/>
        <v>0</v>
      </c>
      <c r="JQ27" s="57">
        <f t="shared" si="142"/>
        <v>0</v>
      </c>
      <c r="JR27" s="57">
        <f t="shared" si="143"/>
        <v>0</v>
      </c>
      <c r="JS27" s="57">
        <f t="shared" si="144"/>
        <v>0</v>
      </c>
      <c r="JT27" s="57">
        <f t="shared" si="200"/>
        <v>0</v>
      </c>
      <c r="JV27" s="57">
        <f t="shared" si="201"/>
        <v>0</v>
      </c>
      <c r="JW27" s="57">
        <f t="shared" si="202"/>
        <v>0</v>
      </c>
      <c r="JX27" s="57">
        <f t="shared" si="203"/>
        <v>0</v>
      </c>
      <c r="JY27" s="57">
        <f t="shared" si="204"/>
        <v>0</v>
      </c>
      <c r="JZ27" s="57">
        <f t="shared" si="205"/>
        <v>0</v>
      </c>
      <c r="KA27" s="57">
        <f t="shared" si="206"/>
        <v>0</v>
      </c>
      <c r="KB27" s="57">
        <f t="shared" si="207"/>
        <v>0</v>
      </c>
    </row>
    <row r="28" spans="1:288" s="56" customFormat="1" x14ac:dyDescent="0.2">
      <c r="A28" s="94" t="s">
        <v>22</v>
      </c>
      <c r="G28" s="56">
        <f t="shared" si="108"/>
        <v>0</v>
      </c>
      <c r="M28" s="56">
        <f t="shared" si="109"/>
        <v>0</v>
      </c>
      <c r="N28" s="57">
        <f t="shared" si="145"/>
        <v>0</v>
      </c>
      <c r="O28" s="57">
        <f t="shared" si="146"/>
        <v>0</v>
      </c>
      <c r="P28" s="57">
        <f t="shared" si="147"/>
        <v>0</v>
      </c>
      <c r="Q28" s="57">
        <f t="shared" si="148"/>
        <v>0</v>
      </c>
      <c r="R28" s="57">
        <f t="shared" si="149"/>
        <v>0</v>
      </c>
      <c r="S28" s="57">
        <f t="shared" si="150"/>
        <v>0</v>
      </c>
      <c r="U28" s="84"/>
      <c r="Y28" s="56">
        <f t="shared" si="110"/>
        <v>0</v>
      </c>
      <c r="AE28" s="56">
        <f t="shared" si="111"/>
        <v>0</v>
      </c>
      <c r="AK28" s="56">
        <f t="shared" si="112"/>
        <v>0</v>
      </c>
      <c r="AL28" s="57">
        <f>SUM(T28,Z28,AF28)</f>
        <v>0</v>
      </c>
      <c r="AM28" s="57">
        <f>SUM(U28,AA28,AG28)</f>
        <v>0</v>
      </c>
      <c r="AN28" s="57">
        <f>SUM(V28,AB28,AH28)</f>
        <v>0</v>
      </c>
      <c r="AO28" s="57">
        <f>SUM(W28,AC28,AI28)</f>
        <v>0</v>
      </c>
      <c r="AP28" s="57">
        <f>SUM(X28,AD28,AJ28)</f>
        <v>0</v>
      </c>
      <c r="AQ28" s="57">
        <f>SUM(AL28:AP28)</f>
        <v>0</v>
      </c>
      <c r="AR28" s="58"/>
      <c r="AW28" s="56">
        <f>SUM(AR28:AV28)</f>
        <v>0</v>
      </c>
      <c r="BD28" s="56">
        <f>SUM(AX28:BC28)</f>
        <v>0</v>
      </c>
      <c r="BJ28" s="56">
        <f>SUM(BE28:BI28)</f>
        <v>0</v>
      </c>
      <c r="BK28" s="57">
        <f t="shared" si="158"/>
        <v>0</v>
      </c>
      <c r="BL28" s="57">
        <f t="shared" si="159"/>
        <v>0</v>
      </c>
      <c r="BM28" s="57">
        <f t="shared" si="160"/>
        <v>0</v>
      </c>
      <c r="BN28" s="57">
        <f t="shared" si="161"/>
        <v>0</v>
      </c>
      <c r="BO28" s="57">
        <f t="shared" si="162"/>
        <v>0</v>
      </c>
      <c r="BP28" s="57">
        <f t="shared" si="115"/>
        <v>0</v>
      </c>
      <c r="BQ28" s="57">
        <f>SUM(BK28:BP28)</f>
        <v>0</v>
      </c>
      <c r="BR28" s="58"/>
      <c r="BS28" s="84"/>
      <c r="BT28" s="56">
        <v>4627.7312729876294</v>
      </c>
      <c r="BU28" s="84"/>
      <c r="BW28" s="56">
        <f>SUM(BR28:BV28)</f>
        <v>4627.7312729876294</v>
      </c>
      <c r="BY28" s="84"/>
      <c r="CA28" s="84"/>
      <c r="CC28" s="56">
        <f>SUM(BX28:CB28)</f>
        <v>0</v>
      </c>
      <c r="CE28" s="60"/>
      <c r="CF28" s="84"/>
      <c r="CG28" s="84"/>
      <c r="CJ28" s="56">
        <f>SUM(CD28:CI28)</f>
        <v>0</v>
      </c>
      <c r="CK28" s="57">
        <f>SUM(BR28,BX28,CD28)</f>
        <v>0</v>
      </c>
      <c r="CL28" s="57">
        <f>SUM(BS28,BY28,CE28)</f>
        <v>0</v>
      </c>
      <c r="CM28" s="57">
        <f>SUM(BT28,BZ28,CF28)</f>
        <v>4627.7312729876294</v>
      </c>
      <c r="CN28" s="57">
        <f>SUM(BU28,CA28,CG28)</f>
        <v>0</v>
      </c>
      <c r="CO28" s="57">
        <f>SUM(BV28,CB28,CH28)</f>
        <v>0</v>
      </c>
      <c r="CP28" s="57">
        <f>SUM(CI28)</f>
        <v>0</v>
      </c>
      <c r="CQ28" s="57">
        <f>SUM(CK28:CP28)</f>
        <v>4627.7312729876294</v>
      </c>
      <c r="CR28" s="58"/>
      <c r="CS28" s="84">
        <v>1295.3084596771337</v>
      </c>
      <c r="CT28" s="56">
        <v>229.57350455394993</v>
      </c>
      <c r="CU28" s="84"/>
      <c r="CX28" s="56">
        <f>SUM(CR28:CW28)</f>
        <v>1524.8819642310837</v>
      </c>
      <c r="CZ28" s="84"/>
      <c r="DA28" s="84"/>
      <c r="DE28" s="56">
        <f>SUM(CY28:DD28)</f>
        <v>0</v>
      </c>
      <c r="DG28" s="84"/>
      <c r="DI28" s="56">
        <v>8.6652483623576089</v>
      </c>
      <c r="DL28" s="56">
        <f>SUM(DF28:DK28)</f>
        <v>8.6652483623576089</v>
      </c>
      <c r="DS28" s="56">
        <f>SUM(DM28:DR28)</f>
        <v>0</v>
      </c>
      <c r="DT28" s="57">
        <f t="shared" ref="DT28:DY28" si="209">SUM(CR28,CY28,DF28,DM28)</f>
        <v>0</v>
      </c>
      <c r="DU28" s="57">
        <f t="shared" si="209"/>
        <v>1295.3084596771337</v>
      </c>
      <c r="DV28" s="57">
        <f t="shared" si="209"/>
        <v>229.57350455394993</v>
      </c>
      <c r="DW28" s="57">
        <f t="shared" si="209"/>
        <v>8.6652483623576089</v>
      </c>
      <c r="DX28" s="57">
        <f t="shared" si="209"/>
        <v>0</v>
      </c>
      <c r="DY28" s="57">
        <f t="shared" si="209"/>
        <v>0</v>
      </c>
      <c r="DZ28" s="57">
        <f>SUM(DT28:DY28)</f>
        <v>1533.5472125934414</v>
      </c>
      <c r="EA28" s="58"/>
      <c r="EC28" s="56">
        <v>49.75797071628606</v>
      </c>
      <c r="EF28" s="56">
        <f>SUM(EA28:EE28)</f>
        <v>49.75797071628606</v>
      </c>
      <c r="EL28" s="56">
        <f>SUM(EG28:EK28)</f>
        <v>0</v>
      </c>
      <c r="ER28" s="56">
        <f>SUM(EM28:EQ28)</f>
        <v>0</v>
      </c>
      <c r="EX28" s="56">
        <f>SUM(ES28:EW28)</f>
        <v>0</v>
      </c>
      <c r="FD28" s="56">
        <f>SUM(EY28:FC28)</f>
        <v>0</v>
      </c>
      <c r="FF28" s="56">
        <v>23.656270902298068</v>
      </c>
      <c r="FJ28" s="56">
        <f>SUM(FE28:FI28)</f>
        <v>23.656270902298068</v>
      </c>
      <c r="FP28" s="56">
        <f>SUM(FK28:FO28)</f>
        <v>0</v>
      </c>
      <c r="FQ28" s="57">
        <f>SUM(EA28,EG28,EM28,ES28,EY28,FE28,FK28)</f>
        <v>0</v>
      </c>
      <c r="FR28" s="57">
        <f>SUM(EB28,EH28,EN28,ET28,EZ28,FF28,FL28)</f>
        <v>23.656270902298068</v>
      </c>
      <c r="FS28" s="57">
        <f>SUM(EC28,EI28,EO28,EU28,FA28,FG28,FM28)</f>
        <v>49.75797071628606</v>
      </c>
      <c r="FT28" s="57">
        <f>SUM(ED28,EJ28,EP28,EV28,FB28,FH28,FN28)</f>
        <v>0</v>
      </c>
      <c r="FU28" s="57">
        <f>SUM(EE28,EK28,EQ28,EW28,FC28,FI28,FO28)</f>
        <v>0</v>
      </c>
      <c r="FV28" s="57">
        <f>SUM(FQ28:FU28)</f>
        <v>73.414241618584128</v>
      </c>
      <c r="FW28" s="84"/>
      <c r="FX28" s="84">
        <v>27253.985333093027</v>
      </c>
      <c r="FY28" s="84">
        <v>66869.115039582801</v>
      </c>
      <c r="FZ28" s="84">
        <v>139.563911504</v>
      </c>
      <c r="GB28" s="56">
        <f>SUM(FW28:GA28)</f>
        <v>94262.664284179831</v>
      </c>
      <c r="GH28" s="56">
        <f>SUM(GC28:GG28)</f>
        <v>0</v>
      </c>
      <c r="GJ28" s="84"/>
      <c r="GK28" s="84"/>
      <c r="GL28" s="84"/>
      <c r="GN28" s="56">
        <f>SUM(GI28:GM28)</f>
        <v>0</v>
      </c>
      <c r="GP28" s="56">
        <v>14018.0775247001</v>
      </c>
      <c r="GQ28" s="56">
        <v>14292.2326591039</v>
      </c>
      <c r="GR28" s="56">
        <v>994.69741838319987</v>
      </c>
      <c r="GT28" s="56">
        <f>SUM(GO28:GS28)</f>
        <v>29305.007602187201</v>
      </c>
      <c r="GU28" s="84"/>
      <c r="GV28" s="84">
        <v>10981.009894049394</v>
      </c>
      <c r="GW28" s="84">
        <v>2672.2523625601002</v>
      </c>
      <c r="GX28" s="84">
        <v>54.783163336100003</v>
      </c>
      <c r="GZ28" s="56">
        <f>SUM(GU28:GY28)</f>
        <v>13708.045419945594</v>
      </c>
      <c r="HB28" s="56">
        <v>41292.195018079794</v>
      </c>
      <c r="HC28" s="56">
        <v>48758.938346574992</v>
      </c>
      <c r="HD28" s="56">
        <v>47.602917875199999</v>
      </c>
      <c r="HF28" s="56">
        <f>SUM(HA28:HE28)</f>
        <v>90098.736282529993</v>
      </c>
      <c r="HL28" s="56">
        <f>SUM(HG28:HK28)</f>
        <v>0</v>
      </c>
      <c r="HP28" s="60"/>
      <c r="HR28" s="56">
        <f>SUM(HM28:HQ28)</f>
        <v>0</v>
      </c>
      <c r="HS28" s="57">
        <f>SUM(FW28,GC28,GI28,GO28,GU28,HA28,HG28,HM28)</f>
        <v>0</v>
      </c>
      <c r="HT28" s="57">
        <f>SUM(FX28,GD28,GJ28,GP28,GV28,HB28,HH28,HN28)</f>
        <v>93545.267769922313</v>
      </c>
      <c r="HU28" s="57">
        <f>SUM(HO28,HI28,HC28,GW28,GQ28,GK28,GE28,FY28)</f>
        <v>132592.53840782179</v>
      </c>
      <c r="HV28" s="57">
        <f>SUM(HP28,HJ28,HD28,GX28,GR28,GL28,GF28,FZ28)</f>
        <v>1236.6474110985</v>
      </c>
      <c r="HW28" s="57">
        <f>SUM(HQ28,HK28,HE28,GY28,GS28,GM28,GG28,GA28)</f>
        <v>0</v>
      </c>
      <c r="HX28" s="57">
        <f>SUM(HS28:HW28)</f>
        <v>227374.45358884262</v>
      </c>
      <c r="HZ28" s="56">
        <v>8609.7425545256992</v>
      </c>
      <c r="IA28" s="56">
        <v>1329.2230213811001</v>
      </c>
      <c r="ID28" s="56">
        <f>SUM(HY28:IC28)</f>
        <v>9938.9655759067991</v>
      </c>
      <c r="IJ28" s="56">
        <f>SUM(IE28:II28)</f>
        <v>0</v>
      </c>
      <c r="IL28" s="56">
        <v>28023.406269374824</v>
      </c>
      <c r="IM28" s="56">
        <v>19810.194451770396</v>
      </c>
      <c r="IN28" s="60">
        <v>3119.5983484499998</v>
      </c>
      <c r="IP28" s="56">
        <f>SUM(IK28:IO28)</f>
        <v>50953.199069595226</v>
      </c>
      <c r="IQ28" s="57">
        <f>SUM(HY28,IE28,IK28)</f>
        <v>0</v>
      </c>
      <c r="IR28" s="57">
        <f>SUM(HZ28,IF28,IL28)</f>
        <v>36633.148823900527</v>
      </c>
      <c r="IS28" s="57">
        <f>SUM(IA28,IG28,IM28)</f>
        <v>21139.417473151498</v>
      </c>
      <c r="IT28" s="57">
        <f>SUM(IB28,IH28,IN28)</f>
        <v>3119.5983484499998</v>
      </c>
      <c r="IU28" s="57">
        <f>SUM(IC28,II28,IO28)</f>
        <v>0</v>
      </c>
      <c r="IV28" s="57">
        <f>SUM(IQ28:IU28)</f>
        <v>60892.164645502024</v>
      </c>
      <c r="IW28" s="58"/>
      <c r="IX28" s="56">
        <v>15028.920542447142</v>
      </c>
      <c r="IY28" s="56">
        <v>519.00353554028732</v>
      </c>
      <c r="JB28" s="56">
        <f>SUM(IW28:JA28)</f>
        <v>15547.924077987429</v>
      </c>
      <c r="JH28" s="56">
        <f>SUM(JC28:JG28)</f>
        <v>0</v>
      </c>
      <c r="JL28" s="60"/>
      <c r="JN28" s="56">
        <f>SUM(JI28:JM28)</f>
        <v>0</v>
      </c>
      <c r="JO28" s="57">
        <f>SUM(IW28,JC28,JI28)</f>
        <v>0</v>
      </c>
      <c r="JP28" s="57">
        <f>SUM(IX28,JD28,JJ28)</f>
        <v>15028.920542447142</v>
      </c>
      <c r="JQ28" s="57">
        <f>SUM(IY28,JE28,JK28)</f>
        <v>519.00353554028732</v>
      </c>
      <c r="JR28" s="57">
        <f>SUM(IZ28,JF28,JL28)</f>
        <v>0</v>
      </c>
      <c r="JS28" s="57">
        <f>SUM(JA28,JG28,JM28)</f>
        <v>0</v>
      </c>
      <c r="JT28" s="57">
        <f>SUM(JO28:JS28)</f>
        <v>15547.924077987429</v>
      </c>
      <c r="JV28" s="57">
        <f t="shared" si="201"/>
        <v>0</v>
      </c>
      <c r="JW28" s="57">
        <f t="shared" si="202"/>
        <v>146526.30186684942</v>
      </c>
      <c r="JX28" s="57">
        <f t="shared" si="203"/>
        <v>159158.02216477142</v>
      </c>
      <c r="JY28" s="57">
        <f t="shared" si="204"/>
        <v>4364.9110079108577</v>
      </c>
      <c r="JZ28" s="57">
        <f t="shared" si="205"/>
        <v>0</v>
      </c>
      <c r="KA28" s="57">
        <f t="shared" si="206"/>
        <v>0</v>
      </c>
      <c r="KB28" s="57">
        <f t="shared" si="207"/>
        <v>310049.23503953172</v>
      </c>
    </row>
    <row r="29" spans="1:288" s="56" customFormat="1" x14ac:dyDescent="0.2">
      <c r="A29" s="83" t="s">
        <v>149</v>
      </c>
      <c r="G29" s="56">
        <f t="shared" si="108"/>
        <v>0</v>
      </c>
      <c r="M29" s="56">
        <f t="shared" si="109"/>
        <v>0</v>
      </c>
      <c r="N29" s="57">
        <f t="shared" si="145"/>
        <v>0</v>
      </c>
      <c r="O29" s="57">
        <f t="shared" si="146"/>
        <v>0</v>
      </c>
      <c r="P29" s="57">
        <f t="shared" si="147"/>
        <v>0</v>
      </c>
      <c r="Q29" s="57">
        <f t="shared" si="148"/>
        <v>0</v>
      </c>
      <c r="R29" s="57">
        <f t="shared" si="149"/>
        <v>0</v>
      </c>
      <c r="S29" s="57">
        <f t="shared" si="150"/>
        <v>0</v>
      </c>
      <c r="U29" s="84"/>
      <c r="Y29" s="56">
        <f t="shared" si="110"/>
        <v>0</v>
      </c>
      <c r="AE29" s="56">
        <f t="shared" si="111"/>
        <v>0</v>
      </c>
      <c r="AK29" s="56">
        <f t="shared" si="112"/>
        <v>0</v>
      </c>
      <c r="AL29" s="57">
        <f t="shared" si="151"/>
        <v>0</v>
      </c>
      <c r="AM29" s="57">
        <f t="shared" si="152"/>
        <v>0</v>
      </c>
      <c r="AN29" s="57">
        <f t="shared" si="153"/>
        <v>0</v>
      </c>
      <c r="AO29" s="57">
        <f t="shared" si="154"/>
        <v>0</v>
      </c>
      <c r="AP29" s="57">
        <f t="shared" si="155"/>
        <v>0</v>
      </c>
      <c r="AQ29" s="57">
        <f t="shared" si="156"/>
        <v>0</v>
      </c>
      <c r="AR29" s="58"/>
      <c r="AW29" s="56">
        <f t="shared" si="113"/>
        <v>0</v>
      </c>
      <c r="BD29" s="56">
        <f t="shared" si="157"/>
        <v>0</v>
      </c>
      <c r="BJ29" s="56">
        <f t="shared" si="114"/>
        <v>0</v>
      </c>
      <c r="BK29" s="57">
        <f t="shared" si="158"/>
        <v>0</v>
      </c>
      <c r="BL29" s="57">
        <f t="shared" si="159"/>
        <v>0</v>
      </c>
      <c r="BM29" s="57">
        <f t="shared" si="160"/>
        <v>0</v>
      </c>
      <c r="BN29" s="57">
        <f t="shared" si="161"/>
        <v>0</v>
      </c>
      <c r="BO29" s="57">
        <f t="shared" si="162"/>
        <v>0</v>
      </c>
      <c r="BP29" s="57">
        <f t="shared" si="115"/>
        <v>0</v>
      </c>
      <c r="BQ29" s="57">
        <f t="shared" si="163"/>
        <v>0</v>
      </c>
      <c r="BR29" s="58"/>
      <c r="BS29" s="84"/>
      <c r="BU29" s="84"/>
      <c r="BW29" s="56">
        <f t="shared" si="164"/>
        <v>0</v>
      </c>
      <c r="BY29" s="84"/>
      <c r="CA29" s="84"/>
      <c r="CC29" s="56">
        <f t="shared" si="165"/>
        <v>0</v>
      </c>
      <c r="CE29" s="60"/>
      <c r="CF29" s="84"/>
      <c r="CG29" s="84"/>
      <c r="CJ29" s="56">
        <f t="shared" si="116"/>
        <v>0</v>
      </c>
      <c r="CK29" s="57">
        <f t="shared" si="166"/>
        <v>0</v>
      </c>
      <c r="CL29" s="57">
        <f t="shared" si="117"/>
        <v>0</v>
      </c>
      <c r="CM29" s="57">
        <f t="shared" si="118"/>
        <v>0</v>
      </c>
      <c r="CN29" s="57">
        <f t="shared" si="119"/>
        <v>0</v>
      </c>
      <c r="CO29" s="57">
        <f t="shared" si="120"/>
        <v>0</v>
      </c>
      <c r="CP29" s="57">
        <f t="shared" si="121"/>
        <v>0</v>
      </c>
      <c r="CQ29" s="57">
        <f t="shared" si="167"/>
        <v>0</v>
      </c>
      <c r="CR29" s="58"/>
      <c r="CS29" s="84"/>
      <c r="CU29" s="84"/>
      <c r="CX29" s="56">
        <f t="shared" si="168"/>
        <v>0</v>
      </c>
      <c r="CZ29" s="84"/>
      <c r="DA29" s="84"/>
      <c r="DE29" s="56">
        <f t="shared" si="169"/>
        <v>0</v>
      </c>
      <c r="DG29" s="84"/>
      <c r="DL29" s="56">
        <f t="shared" si="170"/>
        <v>0</v>
      </c>
      <c r="DS29" s="56">
        <f t="shared" si="171"/>
        <v>0</v>
      </c>
      <c r="DT29" s="57">
        <f t="shared" si="172"/>
        <v>0</v>
      </c>
      <c r="DU29" s="57">
        <f t="shared" si="122"/>
        <v>0</v>
      </c>
      <c r="DV29" s="57">
        <f t="shared" si="123"/>
        <v>0</v>
      </c>
      <c r="DW29" s="57">
        <f t="shared" si="124"/>
        <v>0</v>
      </c>
      <c r="DX29" s="57">
        <f t="shared" si="125"/>
        <v>0</v>
      </c>
      <c r="DY29" s="57">
        <f t="shared" si="173"/>
        <v>0</v>
      </c>
      <c r="DZ29" s="57">
        <f t="shared" si="174"/>
        <v>0</v>
      </c>
      <c r="EA29" s="58"/>
      <c r="EB29" s="56">
        <v>8.9619929491892965</v>
      </c>
      <c r="EF29" s="56">
        <f t="shared" si="175"/>
        <v>8.9619929491892965</v>
      </c>
      <c r="EL29" s="56">
        <f t="shared" si="176"/>
        <v>0</v>
      </c>
      <c r="ER29" s="56">
        <f t="shared" si="177"/>
        <v>0</v>
      </c>
      <c r="EX29" s="56">
        <f t="shared" si="178"/>
        <v>0</v>
      </c>
      <c r="FD29" s="56">
        <f t="shared" si="179"/>
        <v>0</v>
      </c>
      <c r="FF29" s="56">
        <v>24.014265611656867</v>
      </c>
      <c r="FJ29" s="56">
        <f t="shared" si="180"/>
        <v>24.014265611656867</v>
      </c>
      <c r="FP29" s="56">
        <f t="shared" si="181"/>
        <v>0</v>
      </c>
      <c r="FQ29" s="57">
        <f t="shared" si="182"/>
        <v>0</v>
      </c>
      <c r="FR29" s="57">
        <f t="shared" si="126"/>
        <v>32.976258560846162</v>
      </c>
      <c r="FS29" s="57">
        <f t="shared" si="127"/>
        <v>0</v>
      </c>
      <c r="FT29" s="57">
        <f t="shared" si="128"/>
        <v>0</v>
      </c>
      <c r="FU29" s="57">
        <f t="shared" si="129"/>
        <v>0</v>
      </c>
      <c r="FV29" s="57">
        <f t="shared" si="183"/>
        <v>32.976258560846162</v>
      </c>
      <c r="FW29" s="84"/>
      <c r="FX29" s="84"/>
      <c r="FY29" s="84"/>
      <c r="FZ29" s="84"/>
      <c r="GB29" s="56">
        <f t="shared" si="130"/>
        <v>0</v>
      </c>
      <c r="GH29" s="56">
        <f t="shared" si="131"/>
        <v>0</v>
      </c>
      <c r="GJ29" s="84"/>
      <c r="GK29" s="84"/>
      <c r="GL29" s="84"/>
      <c r="GN29" s="56">
        <f t="shared" si="132"/>
        <v>0</v>
      </c>
      <c r="GT29" s="56">
        <f t="shared" si="184"/>
        <v>0</v>
      </c>
      <c r="GU29" s="84"/>
      <c r="GV29" s="84"/>
      <c r="GW29" s="84"/>
      <c r="GX29" s="84"/>
      <c r="GZ29" s="56">
        <f t="shared" si="185"/>
        <v>0</v>
      </c>
      <c r="HF29" s="56">
        <f t="shared" si="133"/>
        <v>0</v>
      </c>
      <c r="HL29" s="56">
        <f t="shared" si="186"/>
        <v>0</v>
      </c>
      <c r="HP29" s="60"/>
      <c r="HR29" s="56">
        <f t="shared" si="187"/>
        <v>0</v>
      </c>
      <c r="HS29" s="57">
        <f t="shared" si="188"/>
        <v>0</v>
      </c>
      <c r="HT29" s="57">
        <f t="shared" si="189"/>
        <v>0</v>
      </c>
      <c r="HU29" s="57">
        <f t="shared" si="190"/>
        <v>0</v>
      </c>
      <c r="HV29" s="57">
        <f t="shared" si="191"/>
        <v>0</v>
      </c>
      <c r="HW29" s="57">
        <f t="shared" si="192"/>
        <v>0</v>
      </c>
      <c r="HX29" s="57">
        <f t="shared" si="193"/>
        <v>0</v>
      </c>
      <c r="ID29" s="56">
        <f t="shared" si="134"/>
        <v>0</v>
      </c>
      <c r="IJ29" s="56">
        <f t="shared" si="194"/>
        <v>0</v>
      </c>
      <c r="IN29" s="60"/>
      <c r="IP29" s="56">
        <f t="shared" si="195"/>
        <v>0</v>
      </c>
      <c r="IQ29" s="57">
        <f t="shared" si="135"/>
        <v>0</v>
      </c>
      <c r="IR29" s="57">
        <f t="shared" si="136"/>
        <v>0</v>
      </c>
      <c r="IS29" s="57">
        <f t="shared" si="137"/>
        <v>0</v>
      </c>
      <c r="IT29" s="57">
        <f t="shared" si="138"/>
        <v>0</v>
      </c>
      <c r="IU29" s="57">
        <f t="shared" si="139"/>
        <v>0</v>
      </c>
      <c r="IV29" s="57">
        <f t="shared" si="196"/>
        <v>0</v>
      </c>
      <c r="IW29" s="58"/>
      <c r="JB29" s="56">
        <f t="shared" si="140"/>
        <v>0</v>
      </c>
      <c r="JH29" s="56">
        <f t="shared" si="197"/>
        <v>0</v>
      </c>
      <c r="JL29" s="60"/>
      <c r="JN29" s="56">
        <f t="shared" si="198"/>
        <v>0</v>
      </c>
      <c r="JO29" s="57">
        <f t="shared" si="199"/>
        <v>0</v>
      </c>
      <c r="JP29" s="57">
        <f t="shared" si="141"/>
        <v>0</v>
      </c>
      <c r="JQ29" s="57">
        <f t="shared" si="142"/>
        <v>0</v>
      </c>
      <c r="JR29" s="57">
        <f t="shared" si="143"/>
        <v>0</v>
      </c>
      <c r="JS29" s="57">
        <f t="shared" si="144"/>
        <v>0</v>
      </c>
      <c r="JT29" s="57">
        <f t="shared" si="200"/>
        <v>0</v>
      </c>
      <c r="JV29" s="57">
        <f t="shared" si="201"/>
        <v>0</v>
      </c>
      <c r="JW29" s="57">
        <f t="shared" si="202"/>
        <v>32.976258560846162</v>
      </c>
      <c r="JX29" s="57">
        <f t="shared" si="203"/>
        <v>0</v>
      </c>
      <c r="JY29" s="57">
        <f t="shared" si="204"/>
        <v>0</v>
      </c>
      <c r="JZ29" s="57">
        <f t="shared" si="205"/>
        <v>0</v>
      </c>
      <c r="KA29" s="57">
        <f t="shared" si="206"/>
        <v>0</v>
      </c>
      <c r="KB29" s="57">
        <f t="shared" si="207"/>
        <v>32.976258560846162</v>
      </c>
    </row>
    <row r="30" spans="1:288" s="56" customFormat="1" x14ac:dyDescent="0.2">
      <c r="A30" s="94" t="s">
        <v>230</v>
      </c>
      <c r="C30" s="84"/>
      <c r="D30" s="60"/>
      <c r="E30" s="84"/>
      <c r="G30" s="56">
        <f t="shared" si="108"/>
        <v>0</v>
      </c>
      <c r="M30" s="56">
        <f t="shared" si="109"/>
        <v>0</v>
      </c>
      <c r="N30" s="57">
        <f t="shared" si="145"/>
        <v>0</v>
      </c>
      <c r="O30" s="57">
        <f t="shared" si="146"/>
        <v>0</v>
      </c>
      <c r="P30" s="57">
        <f t="shared" si="147"/>
        <v>0</v>
      </c>
      <c r="Q30" s="57">
        <f t="shared" si="148"/>
        <v>0</v>
      </c>
      <c r="R30" s="57">
        <f t="shared" si="149"/>
        <v>0</v>
      </c>
      <c r="S30" s="57">
        <f t="shared" si="150"/>
        <v>0</v>
      </c>
      <c r="Y30" s="56">
        <f t="shared" si="110"/>
        <v>0</v>
      </c>
      <c r="AA30" s="84"/>
      <c r="AB30" s="60"/>
      <c r="AC30" s="84"/>
      <c r="AE30" s="56">
        <f t="shared" si="111"/>
        <v>0</v>
      </c>
      <c r="AK30" s="56">
        <f t="shared" si="112"/>
        <v>0</v>
      </c>
      <c r="AL30" s="57">
        <f t="shared" si="151"/>
        <v>0</v>
      </c>
      <c r="AM30" s="57">
        <f t="shared" si="152"/>
        <v>0</v>
      </c>
      <c r="AN30" s="57">
        <f t="shared" si="153"/>
        <v>0</v>
      </c>
      <c r="AO30" s="57">
        <f t="shared" si="154"/>
        <v>0</v>
      </c>
      <c r="AP30" s="57">
        <f t="shared" si="155"/>
        <v>0</v>
      </c>
      <c r="AQ30" s="57">
        <f t="shared" si="156"/>
        <v>0</v>
      </c>
      <c r="AR30" s="58"/>
      <c r="AU30" s="84"/>
      <c r="AW30" s="56">
        <f t="shared" si="113"/>
        <v>0</v>
      </c>
      <c r="BD30" s="56">
        <f t="shared" si="157"/>
        <v>0</v>
      </c>
      <c r="BF30" s="60"/>
      <c r="BG30" s="60"/>
      <c r="BH30" s="60"/>
      <c r="BJ30" s="56">
        <f t="shared" si="114"/>
        <v>0</v>
      </c>
      <c r="BK30" s="57">
        <f t="shared" si="158"/>
        <v>0</v>
      </c>
      <c r="BL30" s="57">
        <f t="shared" si="159"/>
        <v>0</v>
      </c>
      <c r="BM30" s="57">
        <f t="shared" si="160"/>
        <v>0</v>
      </c>
      <c r="BN30" s="57">
        <f t="shared" si="161"/>
        <v>0</v>
      </c>
      <c r="BO30" s="57">
        <f t="shared" si="162"/>
        <v>0</v>
      </c>
      <c r="BP30" s="57">
        <f t="shared" si="115"/>
        <v>0</v>
      </c>
      <c r="BQ30" s="57">
        <f t="shared" si="163"/>
        <v>0</v>
      </c>
      <c r="BR30" s="58"/>
      <c r="BW30" s="56">
        <f t="shared" si="164"/>
        <v>0</v>
      </c>
      <c r="CC30" s="56">
        <f t="shared" si="165"/>
        <v>0</v>
      </c>
      <c r="CJ30" s="56">
        <f t="shared" si="116"/>
        <v>0</v>
      </c>
      <c r="CK30" s="57">
        <f t="shared" si="166"/>
        <v>0</v>
      </c>
      <c r="CL30" s="57">
        <f t="shared" si="117"/>
        <v>0</v>
      </c>
      <c r="CM30" s="57">
        <f t="shared" si="118"/>
        <v>0</v>
      </c>
      <c r="CN30" s="57">
        <f t="shared" si="119"/>
        <v>0</v>
      </c>
      <c r="CO30" s="57">
        <f t="shared" si="120"/>
        <v>0</v>
      </c>
      <c r="CP30" s="57">
        <f t="shared" si="121"/>
        <v>0</v>
      </c>
      <c r="CQ30" s="57">
        <f t="shared" si="167"/>
        <v>0</v>
      </c>
      <c r="CR30" s="58"/>
      <c r="CX30" s="56">
        <f t="shared" si="168"/>
        <v>0</v>
      </c>
      <c r="DE30" s="56">
        <f t="shared" si="169"/>
        <v>0</v>
      </c>
      <c r="DG30" s="84"/>
      <c r="DH30" s="84"/>
      <c r="DL30" s="56">
        <f t="shared" si="170"/>
        <v>0</v>
      </c>
      <c r="DS30" s="56">
        <f t="shared" si="171"/>
        <v>0</v>
      </c>
      <c r="DT30" s="57">
        <f t="shared" si="172"/>
        <v>0</v>
      </c>
      <c r="DU30" s="57">
        <f t="shared" si="122"/>
        <v>0</v>
      </c>
      <c r="DV30" s="57">
        <f t="shared" si="123"/>
        <v>0</v>
      </c>
      <c r="DW30" s="57">
        <f t="shared" si="124"/>
        <v>0</v>
      </c>
      <c r="DX30" s="57">
        <f t="shared" si="125"/>
        <v>0</v>
      </c>
      <c r="DY30" s="57">
        <f t="shared" si="173"/>
        <v>0</v>
      </c>
      <c r="DZ30" s="57">
        <f t="shared" si="174"/>
        <v>0</v>
      </c>
      <c r="EA30" s="58"/>
      <c r="EF30" s="56">
        <f t="shared" si="175"/>
        <v>0</v>
      </c>
      <c r="EL30" s="56">
        <f t="shared" si="176"/>
        <v>0</v>
      </c>
      <c r="ER30" s="56">
        <f t="shared" si="177"/>
        <v>0</v>
      </c>
      <c r="EX30" s="56">
        <f t="shared" si="178"/>
        <v>0</v>
      </c>
      <c r="FD30" s="56">
        <f t="shared" si="179"/>
        <v>0</v>
      </c>
      <c r="FJ30" s="56">
        <f t="shared" si="180"/>
        <v>0</v>
      </c>
      <c r="FP30" s="56">
        <f t="shared" si="181"/>
        <v>0</v>
      </c>
      <c r="FQ30" s="57">
        <f t="shared" si="182"/>
        <v>0</v>
      </c>
      <c r="FR30" s="57">
        <f t="shared" si="126"/>
        <v>0</v>
      </c>
      <c r="FS30" s="57">
        <f t="shared" si="127"/>
        <v>0</v>
      </c>
      <c r="FT30" s="57">
        <f t="shared" si="128"/>
        <v>0</v>
      </c>
      <c r="FU30" s="57">
        <f t="shared" si="129"/>
        <v>0</v>
      </c>
      <c r="FV30" s="57">
        <f t="shared" si="183"/>
        <v>0</v>
      </c>
      <c r="FY30" s="60"/>
      <c r="GB30" s="56">
        <f t="shared" si="130"/>
        <v>0</v>
      </c>
      <c r="GD30" s="84"/>
      <c r="GE30" s="84"/>
      <c r="GF30" s="60"/>
      <c r="GH30" s="56">
        <f t="shared" si="131"/>
        <v>0</v>
      </c>
      <c r="GK30" s="84"/>
      <c r="GN30" s="56">
        <f t="shared" si="132"/>
        <v>0</v>
      </c>
      <c r="GT30" s="56">
        <f t="shared" si="184"/>
        <v>0</v>
      </c>
      <c r="GZ30" s="56">
        <f t="shared" si="185"/>
        <v>0</v>
      </c>
      <c r="HF30" s="56">
        <f t="shared" si="133"/>
        <v>0</v>
      </c>
      <c r="HL30" s="56">
        <f t="shared" si="186"/>
        <v>0</v>
      </c>
      <c r="HO30" s="60"/>
      <c r="HR30" s="56">
        <f t="shared" si="187"/>
        <v>0</v>
      </c>
      <c r="HS30" s="57">
        <f t="shared" si="188"/>
        <v>0</v>
      </c>
      <c r="HT30" s="57">
        <f t="shared" si="189"/>
        <v>0</v>
      </c>
      <c r="HU30" s="57">
        <f t="shared" si="190"/>
        <v>0</v>
      </c>
      <c r="HV30" s="57">
        <f t="shared" si="191"/>
        <v>0</v>
      </c>
      <c r="HW30" s="57">
        <f t="shared" si="192"/>
        <v>0</v>
      </c>
      <c r="HX30" s="57">
        <f t="shared" si="193"/>
        <v>0</v>
      </c>
      <c r="ID30" s="56">
        <f t="shared" si="134"/>
        <v>0</v>
      </c>
      <c r="IJ30" s="56">
        <f t="shared" si="194"/>
        <v>0</v>
      </c>
      <c r="IM30" s="60"/>
      <c r="IP30" s="56">
        <f t="shared" si="195"/>
        <v>0</v>
      </c>
      <c r="IQ30" s="57">
        <f t="shared" si="135"/>
        <v>0</v>
      </c>
      <c r="IR30" s="57">
        <f t="shared" si="136"/>
        <v>0</v>
      </c>
      <c r="IS30" s="57">
        <f t="shared" si="137"/>
        <v>0</v>
      </c>
      <c r="IT30" s="57">
        <f t="shared" si="138"/>
        <v>0</v>
      </c>
      <c r="IU30" s="57">
        <f t="shared" si="139"/>
        <v>0</v>
      </c>
      <c r="IV30" s="57">
        <f t="shared" si="196"/>
        <v>0</v>
      </c>
      <c r="IW30" s="58"/>
      <c r="JB30" s="56">
        <f t="shared" si="140"/>
        <v>0</v>
      </c>
      <c r="JH30" s="56">
        <f t="shared" si="197"/>
        <v>0</v>
      </c>
      <c r="JK30" s="60"/>
      <c r="JN30" s="56">
        <f t="shared" si="198"/>
        <v>0</v>
      </c>
      <c r="JO30" s="57">
        <f t="shared" si="199"/>
        <v>0</v>
      </c>
      <c r="JP30" s="57">
        <f t="shared" si="141"/>
        <v>0</v>
      </c>
      <c r="JQ30" s="57">
        <f t="shared" si="142"/>
        <v>0</v>
      </c>
      <c r="JR30" s="57">
        <f t="shared" si="143"/>
        <v>0</v>
      </c>
      <c r="JS30" s="57">
        <f t="shared" si="144"/>
        <v>0</v>
      </c>
      <c r="JT30" s="57">
        <f t="shared" si="200"/>
        <v>0</v>
      </c>
      <c r="JV30" s="57">
        <f t="shared" si="201"/>
        <v>0</v>
      </c>
      <c r="JW30" s="57">
        <f t="shared" si="202"/>
        <v>0</v>
      </c>
      <c r="JX30" s="57">
        <f t="shared" si="203"/>
        <v>0</v>
      </c>
      <c r="JY30" s="57">
        <f t="shared" si="204"/>
        <v>0</v>
      </c>
      <c r="JZ30" s="57">
        <f t="shared" si="205"/>
        <v>0</v>
      </c>
      <c r="KA30" s="57">
        <f t="shared" si="206"/>
        <v>0</v>
      </c>
      <c r="KB30" s="57">
        <f t="shared" si="207"/>
        <v>0</v>
      </c>
    </row>
    <row r="31" spans="1:288" s="56" customFormat="1" x14ac:dyDescent="0.2">
      <c r="A31" s="94" t="s">
        <v>23</v>
      </c>
      <c r="G31" s="56">
        <f t="shared" si="108"/>
        <v>0</v>
      </c>
      <c r="M31" s="56">
        <f t="shared" si="109"/>
        <v>0</v>
      </c>
      <c r="N31" s="57">
        <f t="shared" si="145"/>
        <v>0</v>
      </c>
      <c r="O31" s="57">
        <f t="shared" si="146"/>
        <v>0</v>
      </c>
      <c r="P31" s="57">
        <f t="shared" si="147"/>
        <v>0</v>
      </c>
      <c r="Q31" s="57">
        <f t="shared" si="148"/>
        <v>0</v>
      </c>
      <c r="R31" s="57">
        <f t="shared" si="149"/>
        <v>0</v>
      </c>
      <c r="S31" s="57">
        <f t="shared" si="150"/>
        <v>0</v>
      </c>
      <c r="Y31" s="56">
        <f t="shared" si="110"/>
        <v>0</v>
      </c>
      <c r="AE31" s="56">
        <f t="shared" si="111"/>
        <v>0</v>
      </c>
      <c r="AK31" s="56">
        <f t="shared" si="112"/>
        <v>0</v>
      </c>
      <c r="AL31" s="57">
        <f t="shared" si="151"/>
        <v>0</v>
      </c>
      <c r="AM31" s="57">
        <f t="shared" si="152"/>
        <v>0</v>
      </c>
      <c r="AN31" s="57">
        <f t="shared" si="153"/>
        <v>0</v>
      </c>
      <c r="AO31" s="57">
        <f t="shared" si="154"/>
        <v>0</v>
      </c>
      <c r="AP31" s="57">
        <f t="shared" si="155"/>
        <v>0</v>
      </c>
      <c r="AQ31" s="57">
        <f t="shared" si="156"/>
        <v>0</v>
      </c>
      <c r="AR31" s="58"/>
      <c r="AW31" s="56">
        <f t="shared" si="113"/>
        <v>0</v>
      </c>
      <c r="BD31" s="56">
        <f t="shared" si="157"/>
        <v>0</v>
      </c>
      <c r="BJ31" s="56">
        <f t="shared" si="114"/>
        <v>0</v>
      </c>
      <c r="BK31" s="57">
        <f t="shared" si="158"/>
        <v>0</v>
      </c>
      <c r="BL31" s="57">
        <f t="shared" si="159"/>
        <v>0</v>
      </c>
      <c r="BM31" s="57">
        <f t="shared" si="160"/>
        <v>0</v>
      </c>
      <c r="BN31" s="57">
        <f t="shared" si="161"/>
        <v>0</v>
      </c>
      <c r="BO31" s="57">
        <f t="shared" si="162"/>
        <v>0</v>
      </c>
      <c r="BP31" s="57">
        <f t="shared" si="115"/>
        <v>0</v>
      </c>
      <c r="BQ31" s="57">
        <f t="shared" si="163"/>
        <v>0</v>
      </c>
      <c r="BR31" s="58"/>
      <c r="BW31" s="56">
        <f t="shared" si="164"/>
        <v>0</v>
      </c>
      <c r="CC31" s="56">
        <f t="shared" si="165"/>
        <v>0</v>
      </c>
      <c r="CJ31" s="56">
        <f t="shared" si="116"/>
        <v>0</v>
      </c>
      <c r="CK31" s="57">
        <f t="shared" si="166"/>
        <v>0</v>
      </c>
      <c r="CL31" s="57">
        <f t="shared" si="117"/>
        <v>0</v>
      </c>
      <c r="CM31" s="57">
        <f t="shared" si="118"/>
        <v>0</v>
      </c>
      <c r="CN31" s="57">
        <f t="shared" si="119"/>
        <v>0</v>
      </c>
      <c r="CO31" s="57">
        <f t="shared" si="120"/>
        <v>0</v>
      </c>
      <c r="CP31" s="57">
        <f t="shared" si="121"/>
        <v>0</v>
      </c>
      <c r="CQ31" s="57">
        <f t="shared" si="167"/>
        <v>0</v>
      </c>
      <c r="CR31" s="58"/>
      <c r="CX31" s="56">
        <f t="shared" si="168"/>
        <v>0</v>
      </c>
      <c r="DE31" s="56">
        <f t="shared" si="169"/>
        <v>0</v>
      </c>
      <c r="DL31" s="56">
        <f t="shared" si="170"/>
        <v>0</v>
      </c>
      <c r="DS31" s="56">
        <f t="shared" si="171"/>
        <v>0</v>
      </c>
      <c r="DT31" s="57">
        <f t="shared" si="172"/>
        <v>0</v>
      </c>
      <c r="DU31" s="57">
        <f t="shared" si="122"/>
        <v>0</v>
      </c>
      <c r="DV31" s="57">
        <f t="shared" si="123"/>
        <v>0</v>
      </c>
      <c r="DW31" s="57">
        <f t="shared" si="124"/>
        <v>0</v>
      </c>
      <c r="DX31" s="57">
        <f t="shared" si="125"/>
        <v>0</v>
      </c>
      <c r="DY31" s="57">
        <f t="shared" si="173"/>
        <v>0</v>
      </c>
      <c r="DZ31" s="57">
        <f t="shared" si="174"/>
        <v>0</v>
      </c>
      <c r="EA31" s="58"/>
      <c r="EF31" s="56">
        <f t="shared" si="175"/>
        <v>0</v>
      </c>
      <c r="EL31" s="56">
        <f t="shared" si="176"/>
        <v>0</v>
      </c>
      <c r="ER31" s="56">
        <f t="shared" si="177"/>
        <v>0</v>
      </c>
      <c r="EX31" s="56">
        <f t="shared" si="178"/>
        <v>0</v>
      </c>
      <c r="FD31" s="56">
        <f t="shared" si="179"/>
        <v>0</v>
      </c>
      <c r="FJ31" s="56">
        <f t="shared" si="180"/>
        <v>0</v>
      </c>
      <c r="FP31" s="56">
        <f t="shared" si="181"/>
        <v>0</v>
      </c>
      <c r="FQ31" s="57">
        <f t="shared" si="182"/>
        <v>0</v>
      </c>
      <c r="FR31" s="57">
        <f t="shared" si="126"/>
        <v>0</v>
      </c>
      <c r="FS31" s="57">
        <f t="shared" si="127"/>
        <v>0</v>
      </c>
      <c r="FT31" s="57">
        <f t="shared" si="128"/>
        <v>0</v>
      </c>
      <c r="FU31" s="57">
        <f t="shared" si="129"/>
        <v>0</v>
      </c>
      <c r="FV31" s="57">
        <f t="shared" si="183"/>
        <v>0</v>
      </c>
      <c r="FX31" s="60"/>
      <c r="FY31" s="60"/>
      <c r="GB31" s="56">
        <f t="shared" si="130"/>
        <v>0</v>
      </c>
      <c r="GH31" s="56">
        <f t="shared" si="131"/>
        <v>0</v>
      </c>
      <c r="GN31" s="56">
        <f t="shared" si="132"/>
        <v>0</v>
      </c>
      <c r="GT31" s="56">
        <f t="shared" si="184"/>
        <v>0</v>
      </c>
      <c r="GZ31" s="56">
        <f t="shared" si="185"/>
        <v>0</v>
      </c>
      <c r="HF31" s="56">
        <f t="shared" si="133"/>
        <v>0</v>
      </c>
      <c r="HH31" s="84"/>
      <c r="HL31" s="56">
        <f t="shared" si="186"/>
        <v>0</v>
      </c>
      <c r="HN31" s="60"/>
      <c r="HO31" s="60"/>
      <c r="HR31" s="56">
        <f t="shared" si="187"/>
        <v>0</v>
      </c>
      <c r="HS31" s="57">
        <f t="shared" si="188"/>
        <v>0</v>
      </c>
      <c r="HT31" s="57">
        <f t="shared" si="189"/>
        <v>0</v>
      </c>
      <c r="HU31" s="57">
        <f t="shared" si="190"/>
        <v>0</v>
      </c>
      <c r="HV31" s="57">
        <f t="shared" si="191"/>
        <v>0</v>
      </c>
      <c r="HW31" s="57">
        <f t="shared" si="192"/>
        <v>0</v>
      </c>
      <c r="HX31" s="57">
        <f t="shared" si="193"/>
        <v>0</v>
      </c>
      <c r="HZ31" s="84"/>
      <c r="ID31" s="56">
        <f t="shared" si="134"/>
        <v>0</v>
      </c>
      <c r="IF31" s="84"/>
      <c r="IJ31" s="56">
        <f t="shared" si="194"/>
        <v>0</v>
      </c>
      <c r="IL31" s="60"/>
      <c r="IM31" s="60"/>
      <c r="IP31" s="56">
        <f t="shared" si="195"/>
        <v>0</v>
      </c>
      <c r="IQ31" s="57">
        <f t="shared" si="135"/>
        <v>0</v>
      </c>
      <c r="IR31" s="57">
        <f t="shared" si="136"/>
        <v>0</v>
      </c>
      <c r="IS31" s="57">
        <f t="shared" si="137"/>
        <v>0</v>
      </c>
      <c r="IT31" s="57">
        <f t="shared" si="138"/>
        <v>0</v>
      </c>
      <c r="IU31" s="57">
        <f t="shared" si="139"/>
        <v>0</v>
      </c>
      <c r="IV31" s="57">
        <f t="shared" si="196"/>
        <v>0</v>
      </c>
      <c r="IW31" s="58"/>
      <c r="JB31" s="56">
        <f t="shared" si="140"/>
        <v>0</v>
      </c>
      <c r="JD31" s="84">
        <v>10007.492005254122</v>
      </c>
      <c r="JE31" s="56">
        <v>21583.915765289556</v>
      </c>
      <c r="JF31" s="56">
        <v>4857.9068631835707</v>
      </c>
      <c r="JH31" s="56">
        <f t="shared" si="197"/>
        <v>36449.314633727248</v>
      </c>
      <c r="JJ31" s="60"/>
      <c r="JK31" s="60"/>
      <c r="JN31" s="56">
        <f t="shared" si="198"/>
        <v>0</v>
      </c>
      <c r="JO31" s="57">
        <f t="shared" si="199"/>
        <v>0</v>
      </c>
      <c r="JP31" s="57">
        <f t="shared" si="141"/>
        <v>10007.492005254122</v>
      </c>
      <c r="JQ31" s="57">
        <f t="shared" si="142"/>
        <v>21583.915765289556</v>
      </c>
      <c r="JR31" s="57">
        <f t="shared" si="143"/>
        <v>4857.9068631835707</v>
      </c>
      <c r="JS31" s="57">
        <f t="shared" si="144"/>
        <v>0</v>
      </c>
      <c r="JT31" s="57">
        <f t="shared" si="200"/>
        <v>36449.314633727248</v>
      </c>
      <c r="JV31" s="57">
        <f t="shared" si="201"/>
        <v>0</v>
      </c>
      <c r="JW31" s="57">
        <f t="shared" si="202"/>
        <v>10007.492005254122</v>
      </c>
      <c r="JX31" s="57">
        <f t="shared" si="203"/>
        <v>21583.915765289556</v>
      </c>
      <c r="JY31" s="57">
        <f t="shared" si="204"/>
        <v>4857.9068631835707</v>
      </c>
      <c r="JZ31" s="57">
        <f t="shared" si="205"/>
        <v>0</v>
      </c>
      <c r="KA31" s="57">
        <f t="shared" si="206"/>
        <v>0</v>
      </c>
      <c r="KB31" s="57">
        <f t="shared" si="207"/>
        <v>36449.314633727248</v>
      </c>
    </row>
    <row r="32" spans="1:288" s="56" customFormat="1" x14ac:dyDescent="0.2">
      <c r="A32" s="94" t="s">
        <v>27</v>
      </c>
      <c r="G32" s="56">
        <f t="shared" si="108"/>
        <v>0</v>
      </c>
      <c r="M32" s="56">
        <f t="shared" si="109"/>
        <v>0</v>
      </c>
      <c r="N32" s="57">
        <f t="shared" si="145"/>
        <v>0</v>
      </c>
      <c r="O32" s="57">
        <f t="shared" si="146"/>
        <v>0</v>
      </c>
      <c r="P32" s="57">
        <f t="shared" si="147"/>
        <v>0</v>
      </c>
      <c r="Q32" s="57">
        <f t="shared" si="148"/>
        <v>0</v>
      </c>
      <c r="R32" s="57">
        <f t="shared" si="149"/>
        <v>0</v>
      </c>
      <c r="S32" s="57">
        <f t="shared" si="150"/>
        <v>0</v>
      </c>
      <c r="U32" s="60"/>
      <c r="Y32" s="56">
        <f t="shared" si="110"/>
        <v>0</v>
      </c>
      <c r="AE32" s="56">
        <f t="shared" si="111"/>
        <v>0</v>
      </c>
      <c r="AK32" s="56">
        <f t="shared" si="112"/>
        <v>0</v>
      </c>
      <c r="AL32" s="57">
        <f t="shared" si="151"/>
        <v>0</v>
      </c>
      <c r="AM32" s="57">
        <f t="shared" si="152"/>
        <v>0</v>
      </c>
      <c r="AN32" s="57">
        <f t="shared" si="153"/>
        <v>0</v>
      </c>
      <c r="AO32" s="57">
        <f t="shared" si="154"/>
        <v>0</v>
      </c>
      <c r="AP32" s="57">
        <f t="shared" si="155"/>
        <v>0</v>
      </c>
      <c r="AQ32" s="57">
        <f t="shared" si="156"/>
        <v>0</v>
      </c>
      <c r="AR32" s="58"/>
      <c r="AW32" s="56">
        <f t="shared" si="113"/>
        <v>0</v>
      </c>
      <c r="BD32" s="56">
        <f t="shared" si="157"/>
        <v>0</v>
      </c>
      <c r="BJ32" s="56">
        <f t="shared" si="114"/>
        <v>0</v>
      </c>
      <c r="BK32" s="57">
        <f t="shared" si="158"/>
        <v>0</v>
      </c>
      <c r="BL32" s="57">
        <f t="shared" si="159"/>
        <v>0</v>
      </c>
      <c r="BM32" s="57">
        <f t="shared" si="160"/>
        <v>0</v>
      </c>
      <c r="BN32" s="57">
        <f t="shared" si="161"/>
        <v>0</v>
      </c>
      <c r="BO32" s="57">
        <f t="shared" si="162"/>
        <v>0</v>
      </c>
      <c r="BP32" s="57">
        <f t="shared" si="115"/>
        <v>0</v>
      </c>
      <c r="BQ32" s="57">
        <f t="shared" si="163"/>
        <v>0</v>
      </c>
      <c r="BR32" s="58"/>
      <c r="BU32" s="60"/>
      <c r="BW32" s="56">
        <f t="shared" si="164"/>
        <v>0</v>
      </c>
      <c r="BY32" s="84"/>
      <c r="BZ32" s="84"/>
      <c r="CA32" s="84"/>
      <c r="CC32" s="56">
        <f t="shared" si="165"/>
        <v>0</v>
      </c>
      <c r="CJ32" s="56">
        <f t="shared" si="116"/>
        <v>0</v>
      </c>
      <c r="CK32" s="57">
        <f t="shared" si="166"/>
        <v>0</v>
      </c>
      <c r="CL32" s="57">
        <f t="shared" si="117"/>
        <v>0</v>
      </c>
      <c r="CM32" s="57">
        <f t="shared" si="118"/>
        <v>0</v>
      </c>
      <c r="CN32" s="57">
        <f t="shared" si="119"/>
        <v>0</v>
      </c>
      <c r="CO32" s="57">
        <f t="shared" si="120"/>
        <v>0</v>
      </c>
      <c r="CP32" s="57">
        <f t="shared" si="121"/>
        <v>0</v>
      </c>
      <c r="CQ32" s="57">
        <f t="shared" si="167"/>
        <v>0</v>
      </c>
      <c r="CR32" s="58"/>
      <c r="CU32" s="56">
        <v>51.291299957833338</v>
      </c>
      <c r="CX32" s="56">
        <f t="shared" si="168"/>
        <v>51.291299957833338</v>
      </c>
      <c r="DE32" s="56">
        <f t="shared" si="169"/>
        <v>0</v>
      </c>
      <c r="DL32" s="56">
        <f t="shared" si="170"/>
        <v>0</v>
      </c>
      <c r="DS32" s="56">
        <f t="shared" si="171"/>
        <v>0</v>
      </c>
      <c r="DT32" s="57">
        <f t="shared" si="172"/>
        <v>0</v>
      </c>
      <c r="DU32" s="57">
        <f t="shared" si="122"/>
        <v>0</v>
      </c>
      <c r="DV32" s="57">
        <f t="shared" si="123"/>
        <v>0</v>
      </c>
      <c r="DW32" s="57">
        <f t="shared" si="124"/>
        <v>51.291299957833338</v>
      </c>
      <c r="DX32" s="57">
        <f t="shared" si="125"/>
        <v>0</v>
      </c>
      <c r="DY32" s="57">
        <f t="shared" si="173"/>
        <v>0</v>
      </c>
      <c r="DZ32" s="57">
        <f t="shared" si="174"/>
        <v>51.291299957833338</v>
      </c>
      <c r="EA32" s="58"/>
      <c r="EB32" s="84"/>
      <c r="EC32" s="84"/>
      <c r="EF32" s="56">
        <f t="shared" si="175"/>
        <v>0</v>
      </c>
      <c r="EL32" s="56">
        <f t="shared" si="176"/>
        <v>0</v>
      </c>
      <c r="EN32" s="84"/>
      <c r="EO32" s="84"/>
      <c r="ER32" s="56">
        <f t="shared" si="177"/>
        <v>0</v>
      </c>
      <c r="ET32" s="84"/>
      <c r="EU32" s="84"/>
      <c r="EX32" s="56">
        <f t="shared" si="178"/>
        <v>0</v>
      </c>
      <c r="EZ32" s="84"/>
      <c r="FA32" s="84"/>
      <c r="FD32" s="56">
        <f t="shared" si="179"/>
        <v>0</v>
      </c>
      <c r="FF32" s="84"/>
      <c r="FG32" s="84"/>
      <c r="FJ32" s="56">
        <f t="shared" si="180"/>
        <v>0</v>
      </c>
      <c r="FL32" s="84"/>
      <c r="FM32" s="84"/>
      <c r="FP32" s="56">
        <f t="shared" si="181"/>
        <v>0</v>
      </c>
      <c r="FQ32" s="57">
        <f t="shared" si="182"/>
        <v>0</v>
      </c>
      <c r="FR32" s="57">
        <f t="shared" si="126"/>
        <v>0</v>
      </c>
      <c r="FS32" s="57">
        <f t="shared" si="127"/>
        <v>0</v>
      </c>
      <c r="FT32" s="57">
        <f t="shared" si="128"/>
        <v>0</v>
      </c>
      <c r="FU32" s="57">
        <f t="shared" si="129"/>
        <v>0</v>
      </c>
      <c r="FV32" s="57">
        <f t="shared" si="183"/>
        <v>0</v>
      </c>
      <c r="FY32" s="60"/>
      <c r="FZ32" s="60"/>
      <c r="GB32" s="56">
        <f t="shared" si="130"/>
        <v>0</v>
      </c>
      <c r="GH32" s="56">
        <f t="shared" si="131"/>
        <v>0</v>
      </c>
      <c r="GN32" s="56">
        <f t="shared" si="132"/>
        <v>0</v>
      </c>
      <c r="GT32" s="56">
        <f t="shared" si="184"/>
        <v>0</v>
      </c>
      <c r="GZ32" s="56">
        <f t="shared" si="185"/>
        <v>0</v>
      </c>
      <c r="HF32" s="56">
        <f t="shared" si="133"/>
        <v>0</v>
      </c>
      <c r="HL32" s="56">
        <f t="shared" si="186"/>
        <v>0</v>
      </c>
      <c r="HN32" s="60"/>
      <c r="HO32" s="60"/>
      <c r="HP32" s="60"/>
      <c r="HR32" s="56">
        <f t="shared" si="187"/>
        <v>0</v>
      </c>
      <c r="HS32" s="57">
        <f t="shared" si="188"/>
        <v>0</v>
      </c>
      <c r="HT32" s="57">
        <f t="shared" si="189"/>
        <v>0</v>
      </c>
      <c r="HU32" s="57">
        <f t="shared" si="190"/>
        <v>0</v>
      </c>
      <c r="HV32" s="57">
        <f t="shared" si="191"/>
        <v>0</v>
      </c>
      <c r="HW32" s="57">
        <f t="shared" si="192"/>
        <v>0</v>
      </c>
      <c r="HX32" s="57">
        <f t="shared" si="193"/>
        <v>0</v>
      </c>
      <c r="ID32" s="56">
        <f t="shared" si="134"/>
        <v>0</v>
      </c>
      <c r="IJ32" s="56">
        <f t="shared" si="194"/>
        <v>0</v>
      </c>
      <c r="IL32" s="60"/>
      <c r="IM32" s="60"/>
      <c r="IN32" s="60"/>
      <c r="IP32" s="56">
        <f t="shared" si="195"/>
        <v>0</v>
      </c>
      <c r="IQ32" s="57">
        <f t="shared" si="135"/>
        <v>0</v>
      </c>
      <c r="IR32" s="57">
        <f t="shared" si="136"/>
        <v>0</v>
      </c>
      <c r="IS32" s="57">
        <f t="shared" si="137"/>
        <v>0</v>
      </c>
      <c r="IT32" s="57">
        <f t="shared" si="138"/>
        <v>0</v>
      </c>
      <c r="IU32" s="57">
        <f t="shared" si="139"/>
        <v>0</v>
      </c>
      <c r="IV32" s="57">
        <f t="shared" si="196"/>
        <v>0</v>
      </c>
      <c r="IW32" s="58"/>
      <c r="JB32" s="56">
        <f t="shared" si="140"/>
        <v>0</v>
      </c>
      <c r="JH32" s="56">
        <f t="shared" si="197"/>
        <v>0</v>
      </c>
      <c r="JJ32" s="60"/>
      <c r="JK32" s="60"/>
      <c r="JL32" s="60"/>
      <c r="JN32" s="56">
        <f t="shared" si="198"/>
        <v>0</v>
      </c>
      <c r="JO32" s="57">
        <f t="shared" si="199"/>
        <v>0</v>
      </c>
      <c r="JP32" s="57">
        <f t="shared" si="141"/>
        <v>0</v>
      </c>
      <c r="JQ32" s="57">
        <f t="shared" si="142"/>
        <v>0</v>
      </c>
      <c r="JR32" s="57">
        <f t="shared" si="143"/>
        <v>0</v>
      </c>
      <c r="JS32" s="57">
        <f t="shared" si="144"/>
        <v>0</v>
      </c>
      <c r="JT32" s="57">
        <f t="shared" si="200"/>
        <v>0</v>
      </c>
      <c r="JV32" s="57">
        <f t="shared" si="201"/>
        <v>0</v>
      </c>
      <c r="JW32" s="57">
        <f t="shared" si="202"/>
        <v>0</v>
      </c>
      <c r="JX32" s="57">
        <f t="shared" si="203"/>
        <v>0</v>
      </c>
      <c r="JY32" s="57">
        <f t="shared" si="204"/>
        <v>51.291299957833338</v>
      </c>
      <c r="JZ32" s="57">
        <f t="shared" si="205"/>
        <v>0</v>
      </c>
      <c r="KA32" s="57">
        <f t="shared" si="206"/>
        <v>0</v>
      </c>
      <c r="KB32" s="57">
        <f t="shared" si="207"/>
        <v>51.291299957833338</v>
      </c>
    </row>
    <row r="33" spans="1:289" s="56" customFormat="1" x14ac:dyDescent="0.2">
      <c r="A33" s="94" t="s">
        <v>21</v>
      </c>
      <c r="B33" s="60"/>
      <c r="C33" s="84"/>
      <c r="D33" s="84"/>
      <c r="E33" s="84"/>
      <c r="G33" s="56">
        <f t="shared" si="108"/>
        <v>0</v>
      </c>
      <c r="M33" s="56">
        <f t="shared" si="109"/>
        <v>0</v>
      </c>
      <c r="N33" s="57">
        <f t="shared" si="145"/>
        <v>0</v>
      </c>
      <c r="O33" s="57">
        <f t="shared" si="146"/>
        <v>0</v>
      </c>
      <c r="P33" s="57">
        <f t="shared" si="147"/>
        <v>0</v>
      </c>
      <c r="Q33" s="57">
        <f t="shared" si="148"/>
        <v>0</v>
      </c>
      <c r="R33" s="57">
        <f t="shared" si="149"/>
        <v>0</v>
      </c>
      <c r="S33" s="57">
        <f t="shared" si="150"/>
        <v>0</v>
      </c>
      <c r="Y33" s="56">
        <f t="shared" si="110"/>
        <v>0</v>
      </c>
      <c r="Z33" s="60"/>
      <c r="AA33" s="84"/>
      <c r="AB33" s="84"/>
      <c r="AC33" s="84"/>
      <c r="AE33" s="56">
        <f t="shared" si="111"/>
        <v>0</v>
      </c>
      <c r="AK33" s="56">
        <f t="shared" si="112"/>
        <v>0</v>
      </c>
      <c r="AL33" s="57">
        <f t="shared" si="151"/>
        <v>0</v>
      </c>
      <c r="AM33" s="57">
        <f t="shared" si="152"/>
        <v>0</v>
      </c>
      <c r="AN33" s="57">
        <f t="shared" si="153"/>
        <v>0</v>
      </c>
      <c r="AO33" s="57">
        <f t="shared" si="154"/>
        <v>0</v>
      </c>
      <c r="AP33" s="57">
        <f t="shared" si="155"/>
        <v>0</v>
      </c>
      <c r="AQ33" s="57">
        <f t="shared" si="156"/>
        <v>0</v>
      </c>
      <c r="AR33" s="58"/>
      <c r="AW33" s="56">
        <f t="shared" si="113"/>
        <v>0</v>
      </c>
      <c r="AY33" s="84">
        <v>196.51682637170478</v>
      </c>
      <c r="AZ33" s="84">
        <v>20.082571872979841</v>
      </c>
      <c r="BA33" s="84"/>
      <c r="BD33" s="56">
        <f t="shared" si="157"/>
        <v>216.59939824468461</v>
      </c>
      <c r="BJ33" s="56">
        <f t="shared" si="114"/>
        <v>0</v>
      </c>
      <c r="BK33" s="57">
        <f t="shared" si="158"/>
        <v>0</v>
      </c>
      <c r="BL33" s="57">
        <f t="shared" si="159"/>
        <v>196.51682637170478</v>
      </c>
      <c r="BM33" s="57">
        <f t="shared" si="160"/>
        <v>20.082571872979841</v>
      </c>
      <c r="BN33" s="57">
        <f t="shared" si="161"/>
        <v>0</v>
      </c>
      <c r="BO33" s="57">
        <f t="shared" si="162"/>
        <v>0</v>
      </c>
      <c r="BP33" s="57">
        <f t="shared" si="115"/>
        <v>0</v>
      </c>
      <c r="BQ33" s="57">
        <f t="shared" si="163"/>
        <v>216.59939824468461</v>
      </c>
      <c r="BR33" s="58"/>
      <c r="BW33" s="56">
        <f t="shared" si="164"/>
        <v>0</v>
      </c>
      <c r="CC33" s="56">
        <f t="shared" si="165"/>
        <v>0</v>
      </c>
      <c r="CJ33" s="56">
        <f t="shared" si="116"/>
        <v>0</v>
      </c>
      <c r="CK33" s="57">
        <f t="shared" si="166"/>
        <v>0</v>
      </c>
      <c r="CL33" s="57">
        <f t="shared" si="117"/>
        <v>0</v>
      </c>
      <c r="CM33" s="57">
        <f t="shared" si="118"/>
        <v>0</v>
      </c>
      <c r="CN33" s="57">
        <f t="shared" si="119"/>
        <v>0</v>
      </c>
      <c r="CO33" s="57">
        <f t="shared" si="120"/>
        <v>0</v>
      </c>
      <c r="CP33" s="57">
        <f t="shared" si="121"/>
        <v>0</v>
      </c>
      <c r="CQ33" s="57">
        <f t="shared" si="167"/>
        <v>0</v>
      </c>
      <c r="CR33" s="58"/>
      <c r="CX33" s="56">
        <f t="shared" si="168"/>
        <v>0</v>
      </c>
      <c r="DE33" s="56">
        <f t="shared" si="169"/>
        <v>0</v>
      </c>
      <c r="DL33" s="56">
        <f t="shared" si="170"/>
        <v>0</v>
      </c>
      <c r="DS33" s="56">
        <f t="shared" si="171"/>
        <v>0</v>
      </c>
      <c r="DT33" s="57">
        <f t="shared" si="172"/>
        <v>0</v>
      </c>
      <c r="DU33" s="57">
        <f t="shared" si="122"/>
        <v>0</v>
      </c>
      <c r="DV33" s="57">
        <f t="shared" si="123"/>
        <v>0</v>
      </c>
      <c r="DW33" s="57">
        <f t="shared" si="124"/>
        <v>0</v>
      </c>
      <c r="DX33" s="57">
        <f t="shared" si="125"/>
        <v>0</v>
      </c>
      <c r="DY33" s="57">
        <f t="shared" si="173"/>
        <v>0</v>
      </c>
      <c r="DZ33" s="57">
        <f t="shared" si="174"/>
        <v>0</v>
      </c>
      <c r="EA33" s="58"/>
      <c r="EF33" s="56">
        <f t="shared" si="175"/>
        <v>0</v>
      </c>
      <c r="EL33" s="56">
        <f t="shared" si="176"/>
        <v>0</v>
      </c>
      <c r="ER33" s="56">
        <f t="shared" si="177"/>
        <v>0</v>
      </c>
      <c r="EX33" s="56">
        <f t="shared" si="178"/>
        <v>0</v>
      </c>
      <c r="FD33" s="56">
        <f t="shared" si="179"/>
        <v>0</v>
      </c>
      <c r="FJ33" s="56">
        <f t="shared" si="180"/>
        <v>0</v>
      </c>
      <c r="FP33" s="56">
        <f t="shared" si="181"/>
        <v>0</v>
      </c>
      <c r="FQ33" s="57">
        <f t="shared" si="182"/>
        <v>0</v>
      </c>
      <c r="FR33" s="57">
        <f t="shared" si="126"/>
        <v>0</v>
      </c>
      <c r="FS33" s="57">
        <f t="shared" si="127"/>
        <v>0</v>
      </c>
      <c r="FT33" s="57">
        <f t="shared" si="128"/>
        <v>0</v>
      </c>
      <c r="FU33" s="57">
        <f t="shared" si="129"/>
        <v>0</v>
      </c>
      <c r="FV33" s="57">
        <f t="shared" si="183"/>
        <v>0</v>
      </c>
      <c r="FY33" s="84"/>
      <c r="FZ33" s="84"/>
      <c r="GB33" s="56">
        <f t="shared" si="130"/>
        <v>0</v>
      </c>
      <c r="GD33" s="84"/>
      <c r="GE33" s="84"/>
      <c r="GF33" s="84"/>
      <c r="GH33" s="56">
        <f t="shared" si="131"/>
        <v>0</v>
      </c>
      <c r="GN33" s="56">
        <f t="shared" si="132"/>
        <v>0</v>
      </c>
      <c r="GT33" s="56">
        <f t="shared" si="184"/>
        <v>0</v>
      </c>
      <c r="GZ33" s="56">
        <f t="shared" si="185"/>
        <v>0</v>
      </c>
      <c r="HF33" s="56">
        <f t="shared" si="133"/>
        <v>0</v>
      </c>
      <c r="HL33" s="56">
        <f t="shared" si="186"/>
        <v>0</v>
      </c>
      <c r="HR33" s="56">
        <f t="shared" si="187"/>
        <v>0</v>
      </c>
      <c r="HS33" s="57">
        <f t="shared" si="188"/>
        <v>0</v>
      </c>
      <c r="HT33" s="57">
        <f t="shared" si="189"/>
        <v>0</v>
      </c>
      <c r="HU33" s="57">
        <f t="shared" si="190"/>
        <v>0</v>
      </c>
      <c r="HV33" s="57">
        <f t="shared" si="191"/>
        <v>0</v>
      </c>
      <c r="HW33" s="57">
        <f t="shared" si="192"/>
        <v>0</v>
      </c>
      <c r="HX33" s="57">
        <f t="shared" si="193"/>
        <v>0</v>
      </c>
      <c r="ID33" s="56">
        <f t="shared" si="134"/>
        <v>0</v>
      </c>
      <c r="IJ33" s="56">
        <f t="shared" si="194"/>
        <v>0</v>
      </c>
      <c r="IP33" s="56">
        <f t="shared" si="195"/>
        <v>0</v>
      </c>
      <c r="IQ33" s="57">
        <f t="shared" si="135"/>
        <v>0</v>
      </c>
      <c r="IR33" s="57">
        <f t="shared" si="136"/>
        <v>0</v>
      </c>
      <c r="IS33" s="57">
        <f t="shared" si="137"/>
        <v>0</v>
      </c>
      <c r="IT33" s="57">
        <f t="shared" si="138"/>
        <v>0</v>
      </c>
      <c r="IU33" s="57">
        <f t="shared" si="139"/>
        <v>0</v>
      </c>
      <c r="IV33" s="57">
        <f t="shared" si="196"/>
        <v>0</v>
      </c>
      <c r="IW33" s="58"/>
      <c r="JB33" s="56">
        <f t="shared" si="140"/>
        <v>0</v>
      </c>
      <c r="JH33" s="56">
        <f t="shared" si="197"/>
        <v>0</v>
      </c>
      <c r="JN33" s="56">
        <f t="shared" si="198"/>
        <v>0</v>
      </c>
      <c r="JO33" s="57">
        <f t="shared" si="199"/>
        <v>0</v>
      </c>
      <c r="JP33" s="57">
        <f t="shared" si="141"/>
        <v>0</v>
      </c>
      <c r="JQ33" s="57">
        <f t="shared" si="142"/>
        <v>0</v>
      </c>
      <c r="JR33" s="57">
        <f t="shared" si="143"/>
        <v>0</v>
      </c>
      <c r="JS33" s="57">
        <f t="shared" si="144"/>
        <v>0</v>
      </c>
      <c r="JT33" s="57">
        <f t="shared" si="200"/>
        <v>0</v>
      </c>
      <c r="JV33" s="57">
        <f t="shared" si="201"/>
        <v>0</v>
      </c>
      <c r="JW33" s="57">
        <f t="shared" si="202"/>
        <v>196.51682637170478</v>
      </c>
      <c r="JX33" s="57">
        <f t="shared" si="203"/>
        <v>20.082571872979841</v>
      </c>
      <c r="JY33" s="57">
        <f t="shared" si="204"/>
        <v>0</v>
      </c>
      <c r="JZ33" s="57">
        <f t="shared" si="205"/>
        <v>0</v>
      </c>
      <c r="KA33" s="57">
        <f t="shared" si="206"/>
        <v>0</v>
      </c>
      <c r="KB33" s="57">
        <f t="shared" si="207"/>
        <v>216.59939824468461</v>
      </c>
    </row>
    <row r="34" spans="1:289" s="56" customFormat="1" x14ac:dyDescent="0.2">
      <c r="A34" s="94" t="s">
        <v>56</v>
      </c>
      <c r="G34" s="56">
        <f t="shared" si="108"/>
        <v>0</v>
      </c>
      <c r="M34" s="56">
        <f t="shared" si="109"/>
        <v>0</v>
      </c>
      <c r="N34" s="57">
        <f t="shared" si="145"/>
        <v>0</v>
      </c>
      <c r="O34" s="57">
        <f t="shared" si="146"/>
        <v>0</v>
      </c>
      <c r="P34" s="57">
        <f t="shared" si="147"/>
        <v>0</v>
      </c>
      <c r="Q34" s="57">
        <f t="shared" si="148"/>
        <v>0</v>
      </c>
      <c r="R34" s="57">
        <f t="shared" si="149"/>
        <v>0</v>
      </c>
      <c r="S34" s="57">
        <f t="shared" si="150"/>
        <v>0</v>
      </c>
      <c r="Y34" s="56">
        <f t="shared" si="110"/>
        <v>0</v>
      </c>
      <c r="AE34" s="56">
        <f t="shared" si="111"/>
        <v>0</v>
      </c>
      <c r="AK34" s="56">
        <f t="shared" si="112"/>
        <v>0</v>
      </c>
      <c r="AL34" s="57">
        <f t="shared" si="151"/>
        <v>0</v>
      </c>
      <c r="AM34" s="57">
        <f t="shared" si="152"/>
        <v>0</v>
      </c>
      <c r="AN34" s="57">
        <f t="shared" si="153"/>
        <v>0</v>
      </c>
      <c r="AO34" s="57">
        <f t="shared" si="154"/>
        <v>0</v>
      </c>
      <c r="AP34" s="57">
        <f t="shared" si="155"/>
        <v>0</v>
      </c>
      <c r="AQ34" s="57">
        <f t="shared" si="156"/>
        <v>0</v>
      </c>
      <c r="AR34" s="58"/>
      <c r="AW34" s="56">
        <f t="shared" si="113"/>
        <v>0</v>
      </c>
      <c r="BD34" s="56">
        <f t="shared" si="157"/>
        <v>0</v>
      </c>
      <c r="BJ34" s="56">
        <f t="shared" si="114"/>
        <v>0</v>
      </c>
      <c r="BK34" s="57">
        <f t="shared" si="158"/>
        <v>0</v>
      </c>
      <c r="BL34" s="57">
        <f t="shared" si="159"/>
        <v>0</v>
      </c>
      <c r="BM34" s="57">
        <f t="shared" si="160"/>
        <v>0</v>
      </c>
      <c r="BN34" s="57">
        <f t="shared" si="161"/>
        <v>0</v>
      </c>
      <c r="BO34" s="57">
        <f t="shared" si="162"/>
        <v>0</v>
      </c>
      <c r="BP34" s="57">
        <f t="shared" si="115"/>
        <v>0</v>
      </c>
      <c r="BQ34" s="57">
        <f t="shared" si="163"/>
        <v>0</v>
      </c>
      <c r="BR34" s="58"/>
      <c r="BW34" s="56">
        <f t="shared" si="164"/>
        <v>0</v>
      </c>
      <c r="CC34" s="56">
        <f t="shared" si="165"/>
        <v>0</v>
      </c>
      <c r="CJ34" s="56">
        <f t="shared" si="116"/>
        <v>0</v>
      </c>
      <c r="CK34" s="57">
        <f t="shared" si="166"/>
        <v>0</v>
      </c>
      <c r="CL34" s="57">
        <f t="shared" si="117"/>
        <v>0</v>
      </c>
      <c r="CM34" s="57">
        <f t="shared" si="118"/>
        <v>0</v>
      </c>
      <c r="CN34" s="57">
        <f t="shared" si="119"/>
        <v>0</v>
      </c>
      <c r="CO34" s="57">
        <f t="shared" si="120"/>
        <v>0</v>
      </c>
      <c r="CP34" s="57">
        <f t="shared" si="121"/>
        <v>0</v>
      </c>
      <c r="CQ34" s="57">
        <f t="shared" si="167"/>
        <v>0</v>
      </c>
      <c r="CR34" s="58"/>
      <c r="CX34" s="56">
        <f t="shared" si="168"/>
        <v>0</v>
      </c>
      <c r="DE34" s="56">
        <f t="shared" si="169"/>
        <v>0</v>
      </c>
      <c r="DL34" s="56">
        <f t="shared" si="170"/>
        <v>0</v>
      </c>
      <c r="DS34" s="56">
        <f t="shared" si="171"/>
        <v>0</v>
      </c>
      <c r="DT34" s="57">
        <f t="shared" si="172"/>
        <v>0</v>
      </c>
      <c r="DU34" s="57">
        <f t="shared" si="122"/>
        <v>0</v>
      </c>
      <c r="DV34" s="57">
        <f t="shared" si="123"/>
        <v>0</v>
      </c>
      <c r="DW34" s="57">
        <f t="shared" si="124"/>
        <v>0</v>
      </c>
      <c r="DX34" s="57">
        <f t="shared" si="125"/>
        <v>0</v>
      </c>
      <c r="DY34" s="57">
        <f t="shared" si="173"/>
        <v>0</v>
      </c>
      <c r="DZ34" s="57">
        <f t="shared" si="174"/>
        <v>0</v>
      </c>
      <c r="EA34" s="58"/>
      <c r="EF34" s="56">
        <f t="shared" si="175"/>
        <v>0</v>
      </c>
      <c r="EL34" s="56">
        <f t="shared" si="176"/>
        <v>0</v>
      </c>
      <c r="ER34" s="56">
        <f t="shared" si="177"/>
        <v>0</v>
      </c>
      <c r="ES34" s="59"/>
      <c r="ET34" s="59"/>
      <c r="EX34" s="56">
        <f t="shared" si="178"/>
        <v>0</v>
      </c>
      <c r="FD34" s="56">
        <f t="shared" si="179"/>
        <v>0</v>
      </c>
      <c r="FJ34" s="56">
        <f t="shared" si="180"/>
        <v>0</v>
      </c>
      <c r="FK34" s="59"/>
      <c r="FL34" s="59"/>
      <c r="FP34" s="56">
        <f t="shared" si="181"/>
        <v>0</v>
      </c>
      <c r="FQ34" s="57">
        <f t="shared" si="182"/>
        <v>0</v>
      </c>
      <c r="FR34" s="57">
        <f t="shared" si="126"/>
        <v>0</v>
      </c>
      <c r="FS34" s="57">
        <f t="shared" si="127"/>
        <v>0</v>
      </c>
      <c r="FT34" s="57">
        <f t="shared" si="128"/>
        <v>0</v>
      </c>
      <c r="FU34" s="57">
        <f t="shared" si="129"/>
        <v>0</v>
      </c>
      <c r="FV34" s="57">
        <f t="shared" si="183"/>
        <v>0</v>
      </c>
      <c r="GB34" s="56">
        <f t="shared" si="130"/>
        <v>0</v>
      </c>
      <c r="GH34" s="56">
        <f t="shared" si="131"/>
        <v>0</v>
      </c>
      <c r="GN34" s="56">
        <f t="shared" si="132"/>
        <v>0</v>
      </c>
      <c r="GT34" s="56">
        <f t="shared" si="184"/>
        <v>0</v>
      </c>
      <c r="GZ34" s="56">
        <f t="shared" si="185"/>
        <v>0</v>
      </c>
      <c r="HF34" s="56">
        <f t="shared" si="133"/>
        <v>0</v>
      </c>
      <c r="HL34" s="56">
        <f t="shared" si="186"/>
        <v>0</v>
      </c>
      <c r="HR34" s="56">
        <f t="shared" si="187"/>
        <v>0</v>
      </c>
      <c r="HS34" s="57">
        <f t="shared" si="188"/>
        <v>0</v>
      </c>
      <c r="HT34" s="57">
        <f t="shared" si="189"/>
        <v>0</v>
      </c>
      <c r="HU34" s="57">
        <f t="shared" si="190"/>
        <v>0</v>
      </c>
      <c r="HV34" s="57">
        <f t="shared" si="191"/>
        <v>0</v>
      </c>
      <c r="HW34" s="57">
        <f t="shared" si="192"/>
        <v>0</v>
      </c>
      <c r="HX34" s="57">
        <f t="shared" si="193"/>
        <v>0</v>
      </c>
      <c r="ID34" s="56">
        <f t="shared" si="134"/>
        <v>0</v>
      </c>
      <c r="IJ34" s="56">
        <f t="shared" si="194"/>
        <v>0</v>
      </c>
      <c r="IP34" s="56">
        <f t="shared" si="195"/>
        <v>0</v>
      </c>
      <c r="IQ34" s="57">
        <f t="shared" si="135"/>
        <v>0</v>
      </c>
      <c r="IR34" s="57">
        <f t="shared" si="136"/>
        <v>0</v>
      </c>
      <c r="IS34" s="57">
        <f t="shared" si="137"/>
        <v>0</v>
      </c>
      <c r="IT34" s="57">
        <f t="shared" si="138"/>
        <v>0</v>
      </c>
      <c r="IU34" s="57">
        <f t="shared" si="139"/>
        <v>0</v>
      </c>
      <c r="IV34" s="57">
        <f t="shared" si="196"/>
        <v>0</v>
      </c>
      <c r="IW34" s="58"/>
      <c r="JB34" s="56">
        <f t="shared" si="140"/>
        <v>0</v>
      </c>
      <c r="JH34" s="56">
        <f t="shared" si="197"/>
        <v>0</v>
      </c>
      <c r="JN34" s="56">
        <f t="shared" si="198"/>
        <v>0</v>
      </c>
      <c r="JO34" s="57">
        <f t="shared" si="199"/>
        <v>0</v>
      </c>
      <c r="JP34" s="57">
        <f t="shared" si="141"/>
        <v>0</v>
      </c>
      <c r="JQ34" s="57">
        <f t="shared" si="142"/>
        <v>0</v>
      </c>
      <c r="JR34" s="57">
        <f t="shared" si="143"/>
        <v>0</v>
      </c>
      <c r="JS34" s="57">
        <f t="shared" si="144"/>
        <v>0</v>
      </c>
      <c r="JT34" s="57">
        <f t="shared" si="200"/>
        <v>0</v>
      </c>
      <c r="JV34" s="57">
        <f t="shared" si="201"/>
        <v>0</v>
      </c>
      <c r="JW34" s="57">
        <f t="shared" si="202"/>
        <v>0</v>
      </c>
      <c r="JX34" s="57">
        <f t="shared" si="203"/>
        <v>0</v>
      </c>
      <c r="JY34" s="57">
        <f t="shared" si="204"/>
        <v>0</v>
      </c>
      <c r="JZ34" s="57">
        <f t="shared" si="205"/>
        <v>0</v>
      </c>
      <c r="KA34" s="57">
        <f t="shared" si="206"/>
        <v>0</v>
      </c>
      <c r="KB34" s="57">
        <f t="shared" si="207"/>
        <v>0</v>
      </c>
    </row>
    <row r="35" spans="1:289" s="56" customFormat="1" x14ac:dyDescent="0.2">
      <c r="A35" s="94" t="s">
        <v>26</v>
      </c>
      <c r="G35" s="56">
        <f t="shared" si="108"/>
        <v>0</v>
      </c>
      <c r="M35" s="56">
        <f t="shared" si="109"/>
        <v>0</v>
      </c>
      <c r="N35" s="57">
        <f t="shared" si="145"/>
        <v>0</v>
      </c>
      <c r="O35" s="57">
        <f t="shared" si="146"/>
        <v>0</v>
      </c>
      <c r="P35" s="57">
        <f t="shared" si="147"/>
        <v>0</v>
      </c>
      <c r="Q35" s="57">
        <f t="shared" si="148"/>
        <v>0</v>
      </c>
      <c r="R35" s="57">
        <f t="shared" si="149"/>
        <v>0</v>
      </c>
      <c r="S35" s="57">
        <f t="shared" si="150"/>
        <v>0</v>
      </c>
      <c r="Y35" s="56">
        <f t="shared" si="110"/>
        <v>0</v>
      </c>
      <c r="AE35" s="56">
        <f t="shared" si="111"/>
        <v>0</v>
      </c>
      <c r="AK35" s="56">
        <f t="shared" si="112"/>
        <v>0</v>
      </c>
      <c r="AL35" s="57">
        <f t="shared" si="151"/>
        <v>0</v>
      </c>
      <c r="AM35" s="57">
        <f t="shared" si="152"/>
        <v>0</v>
      </c>
      <c r="AN35" s="57">
        <f t="shared" si="153"/>
        <v>0</v>
      </c>
      <c r="AO35" s="57">
        <f t="shared" si="154"/>
        <v>0</v>
      </c>
      <c r="AP35" s="57">
        <f t="shared" si="155"/>
        <v>0</v>
      </c>
      <c r="AQ35" s="57">
        <f t="shared" si="156"/>
        <v>0</v>
      </c>
      <c r="AR35" s="58"/>
      <c r="AW35" s="56">
        <f t="shared" si="113"/>
        <v>0</v>
      </c>
      <c r="BD35" s="56">
        <f t="shared" si="157"/>
        <v>0</v>
      </c>
      <c r="BJ35" s="56">
        <f t="shared" si="114"/>
        <v>0</v>
      </c>
      <c r="BK35" s="57">
        <f t="shared" si="158"/>
        <v>0</v>
      </c>
      <c r="BL35" s="57">
        <f t="shared" si="159"/>
        <v>0</v>
      </c>
      <c r="BM35" s="57">
        <f t="shared" si="160"/>
        <v>0</v>
      </c>
      <c r="BN35" s="57">
        <f t="shared" si="161"/>
        <v>0</v>
      </c>
      <c r="BO35" s="57">
        <f t="shared" si="162"/>
        <v>0</v>
      </c>
      <c r="BP35" s="57">
        <f t="shared" si="115"/>
        <v>0</v>
      </c>
      <c r="BQ35" s="57">
        <f t="shared" si="163"/>
        <v>0</v>
      </c>
      <c r="BR35" s="58"/>
      <c r="BW35" s="56">
        <f t="shared" si="164"/>
        <v>0</v>
      </c>
      <c r="CC35" s="56">
        <f t="shared" si="165"/>
        <v>0</v>
      </c>
      <c r="CJ35" s="56">
        <f t="shared" si="116"/>
        <v>0</v>
      </c>
      <c r="CK35" s="57">
        <f t="shared" si="166"/>
        <v>0</v>
      </c>
      <c r="CL35" s="57">
        <f t="shared" si="117"/>
        <v>0</v>
      </c>
      <c r="CM35" s="57">
        <f t="shared" si="118"/>
        <v>0</v>
      </c>
      <c r="CN35" s="57">
        <f t="shared" si="119"/>
        <v>0</v>
      </c>
      <c r="CO35" s="57">
        <f t="shared" si="120"/>
        <v>0</v>
      </c>
      <c r="CP35" s="57">
        <f t="shared" si="121"/>
        <v>0</v>
      </c>
      <c r="CQ35" s="57">
        <f t="shared" si="167"/>
        <v>0</v>
      </c>
      <c r="CR35" s="58"/>
      <c r="CX35" s="56">
        <f t="shared" si="168"/>
        <v>0</v>
      </c>
      <c r="DE35" s="56">
        <f t="shared" si="169"/>
        <v>0</v>
      </c>
      <c r="DL35" s="56">
        <f t="shared" si="170"/>
        <v>0</v>
      </c>
      <c r="DS35" s="56">
        <f t="shared" si="171"/>
        <v>0</v>
      </c>
      <c r="DT35" s="57">
        <f t="shared" si="172"/>
        <v>0</v>
      </c>
      <c r="DU35" s="57">
        <f t="shared" si="122"/>
        <v>0</v>
      </c>
      <c r="DV35" s="57">
        <f t="shared" si="123"/>
        <v>0</v>
      </c>
      <c r="DW35" s="57">
        <f t="shared" si="124"/>
        <v>0</v>
      </c>
      <c r="DX35" s="57">
        <f t="shared" si="125"/>
        <v>0</v>
      </c>
      <c r="DY35" s="57">
        <f t="shared" si="173"/>
        <v>0</v>
      </c>
      <c r="DZ35" s="57">
        <f t="shared" si="174"/>
        <v>0</v>
      </c>
      <c r="EA35" s="58"/>
      <c r="EF35" s="56">
        <f t="shared" si="175"/>
        <v>0</v>
      </c>
      <c r="EL35" s="56">
        <f t="shared" si="176"/>
        <v>0</v>
      </c>
      <c r="ER35" s="56">
        <f t="shared" si="177"/>
        <v>0</v>
      </c>
      <c r="EX35" s="56">
        <f t="shared" si="178"/>
        <v>0</v>
      </c>
      <c r="FD35" s="56">
        <f t="shared" si="179"/>
        <v>0</v>
      </c>
      <c r="FJ35" s="56">
        <f t="shared" si="180"/>
        <v>0</v>
      </c>
      <c r="FP35" s="56">
        <f t="shared" si="181"/>
        <v>0</v>
      </c>
      <c r="FQ35" s="57">
        <f t="shared" si="182"/>
        <v>0</v>
      </c>
      <c r="FR35" s="57">
        <f t="shared" si="126"/>
        <v>0</v>
      </c>
      <c r="FS35" s="57">
        <f t="shared" si="127"/>
        <v>0</v>
      </c>
      <c r="FT35" s="57">
        <f t="shared" si="128"/>
        <v>0</v>
      </c>
      <c r="FU35" s="57">
        <f t="shared" si="129"/>
        <v>0</v>
      </c>
      <c r="FV35" s="57">
        <f t="shared" si="183"/>
        <v>0</v>
      </c>
      <c r="GB35" s="56">
        <f t="shared" si="130"/>
        <v>0</v>
      </c>
      <c r="GH35" s="56">
        <f t="shared" si="131"/>
        <v>0</v>
      </c>
      <c r="GN35" s="56">
        <f t="shared" si="132"/>
        <v>0</v>
      </c>
      <c r="GT35" s="56">
        <f t="shared" si="184"/>
        <v>0</v>
      </c>
      <c r="GZ35" s="56">
        <f t="shared" si="185"/>
        <v>0</v>
      </c>
      <c r="HF35" s="56">
        <f t="shared" si="133"/>
        <v>0</v>
      </c>
      <c r="HL35" s="56">
        <f t="shared" si="186"/>
        <v>0</v>
      </c>
      <c r="HR35" s="56">
        <f t="shared" si="187"/>
        <v>0</v>
      </c>
      <c r="HS35" s="57">
        <f t="shared" si="188"/>
        <v>0</v>
      </c>
      <c r="HT35" s="57">
        <f t="shared" si="189"/>
        <v>0</v>
      </c>
      <c r="HU35" s="57">
        <f t="shared" si="190"/>
        <v>0</v>
      </c>
      <c r="HV35" s="57">
        <f t="shared" si="191"/>
        <v>0</v>
      </c>
      <c r="HW35" s="57">
        <f t="shared" si="192"/>
        <v>0</v>
      </c>
      <c r="HX35" s="57">
        <f t="shared" si="193"/>
        <v>0</v>
      </c>
      <c r="ID35" s="56">
        <f t="shared" si="134"/>
        <v>0</v>
      </c>
      <c r="IJ35" s="56">
        <f t="shared" si="194"/>
        <v>0</v>
      </c>
      <c r="IP35" s="56">
        <f t="shared" si="195"/>
        <v>0</v>
      </c>
      <c r="IQ35" s="57">
        <f t="shared" si="135"/>
        <v>0</v>
      </c>
      <c r="IR35" s="57">
        <f t="shared" si="136"/>
        <v>0</v>
      </c>
      <c r="IS35" s="57">
        <f t="shared" si="137"/>
        <v>0</v>
      </c>
      <c r="IT35" s="57">
        <f t="shared" si="138"/>
        <v>0</v>
      </c>
      <c r="IU35" s="57">
        <f t="shared" si="139"/>
        <v>0</v>
      </c>
      <c r="IV35" s="57">
        <f t="shared" si="196"/>
        <v>0</v>
      </c>
      <c r="IW35" s="58"/>
      <c r="JB35" s="56">
        <f t="shared" si="140"/>
        <v>0</v>
      </c>
      <c r="JH35" s="56">
        <f t="shared" si="197"/>
        <v>0</v>
      </c>
      <c r="JN35" s="56">
        <f t="shared" si="198"/>
        <v>0</v>
      </c>
      <c r="JO35" s="57">
        <f t="shared" si="199"/>
        <v>0</v>
      </c>
      <c r="JP35" s="57">
        <f t="shared" si="141"/>
        <v>0</v>
      </c>
      <c r="JQ35" s="57">
        <f t="shared" si="142"/>
        <v>0</v>
      </c>
      <c r="JR35" s="57">
        <f t="shared" si="143"/>
        <v>0</v>
      </c>
      <c r="JS35" s="57">
        <f t="shared" si="144"/>
        <v>0</v>
      </c>
      <c r="JT35" s="57">
        <f t="shared" si="200"/>
        <v>0</v>
      </c>
      <c r="JV35" s="57">
        <f t="shared" si="201"/>
        <v>0</v>
      </c>
      <c r="JW35" s="57">
        <f t="shared" si="202"/>
        <v>0</v>
      </c>
      <c r="JX35" s="57">
        <f t="shared" si="203"/>
        <v>0</v>
      </c>
      <c r="JY35" s="57">
        <f t="shared" si="204"/>
        <v>0</v>
      </c>
      <c r="JZ35" s="57">
        <f t="shared" si="205"/>
        <v>0</v>
      </c>
      <c r="KA35" s="57">
        <f t="shared" si="206"/>
        <v>0</v>
      </c>
      <c r="KB35" s="57">
        <f t="shared" si="207"/>
        <v>0</v>
      </c>
    </row>
    <row r="36" spans="1:289" s="56" customFormat="1" x14ac:dyDescent="0.2">
      <c r="A36" s="94" t="s">
        <v>24</v>
      </c>
      <c r="C36" s="84"/>
      <c r="D36" s="60"/>
      <c r="E36" s="84"/>
      <c r="G36" s="56">
        <f t="shared" si="108"/>
        <v>0</v>
      </c>
      <c r="M36" s="56">
        <f t="shared" si="109"/>
        <v>0</v>
      </c>
      <c r="N36" s="57">
        <f t="shared" si="145"/>
        <v>0</v>
      </c>
      <c r="O36" s="57">
        <f t="shared" si="146"/>
        <v>0</v>
      </c>
      <c r="P36" s="57">
        <f t="shared" si="147"/>
        <v>0</v>
      </c>
      <c r="Q36" s="57">
        <f t="shared" si="148"/>
        <v>0</v>
      </c>
      <c r="R36" s="57">
        <f t="shared" si="149"/>
        <v>0</v>
      </c>
      <c r="S36" s="57">
        <f t="shared" si="150"/>
        <v>0</v>
      </c>
      <c r="U36" s="56">
        <v>6669.1634279999998</v>
      </c>
      <c r="V36" s="56">
        <v>3628.0730544552753</v>
      </c>
      <c r="Y36" s="56">
        <f t="shared" si="110"/>
        <v>10297.236482455275</v>
      </c>
      <c r="AA36" s="84">
        <v>81.718969743172792</v>
      </c>
      <c r="AB36" s="60"/>
      <c r="AC36" s="84"/>
      <c r="AE36" s="56">
        <f t="shared" si="111"/>
        <v>81.718969743172792</v>
      </c>
      <c r="AG36" s="56">
        <v>8067.1229443838192</v>
      </c>
      <c r="AH36" s="56">
        <v>1951.1547516357964</v>
      </c>
      <c r="AI36" s="56">
        <v>409.25488921352462</v>
      </c>
      <c r="AK36" s="56">
        <f t="shared" si="112"/>
        <v>10427.532585233141</v>
      </c>
      <c r="AL36" s="57">
        <f t="shared" si="151"/>
        <v>0</v>
      </c>
      <c r="AM36" s="57">
        <f t="shared" si="152"/>
        <v>14818.005342126991</v>
      </c>
      <c r="AN36" s="57">
        <f t="shared" si="153"/>
        <v>5579.2278060910721</v>
      </c>
      <c r="AO36" s="57">
        <f t="shared" si="154"/>
        <v>409.25488921352462</v>
      </c>
      <c r="AP36" s="57">
        <f t="shared" si="155"/>
        <v>0</v>
      </c>
      <c r="AQ36" s="57">
        <f t="shared" si="156"/>
        <v>20806.488037431587</v>
      </c>
      <c r="AR36" s="58"/>
      <c r="AU36" s="84"/>
      <c r="AW36" s="56">
        <f t="shared" si="113"/>
        <v>0</v>
      </c>
      <c r="BD36" s="56">
        <f t="shared" si="157"/>
        <v>0</v>
      </c>
      <c r="BF36" s="60"/>
      <c r="BG36" s="60"/>
      <c r="BH36" s="60"/>
      <c r="BJ36" s="56">
        <f t="shared" si="114"/>
        <v>0</v>
      </c>
      <c r="BK36" s="57">
        <f t="shared" si="158"/>
        <v>0</v>
      </c>
      <c r="BL36" s="57">
        <f t="shared" si="159"/>
        <v>0</v>
      </c>
      <c r="BM36" s="57">
        <f t="shared" si="160"/>
        <v>0</v>
      </c>
      <c r="BN36" s="57">
        <f t="shared" si="161"/>
        <v>0</v>
      </c>
      <c r="BO36" s="57">
        <f t="shared" si="162"/>
        <v>0</v>
      </c>
      <c r="BP36" s="57">
        <f t="shared" si="115"/>
        <v>0</v>
      </c>
      <c r="BQ36" s="57">
        <f t="shared" si="163"/>
        <v>0</v>
      </c>
      <c r="BR36" s="58"/>
      <c r="BW36" s="56">
        <f t="shared" si="164"/>
        <v>0</v>
      </c>
      <c r="BY36" s="56">
        <v>269.35979490300838</v>
      </c>
      <c r="BZ36" s="56">
        <v>63.400730640404014</v>
      </c>
      <c r="CA36" s="56">
        <v>24.615714442342831</v>
      </c>
      <c r="CC36" s="56">
        <f t="shared" si="165"/>
        <v>357.37623998575521</v>
      </c>
      <c r="CE36" s="56">
        <v>5750.813965511511</v>
      </c>
      <c r="CF36" s="56">
        <v>3174.9323488256728</v>
      </c>
      <c r="CG36" s="56">
        <v>1148.5105000000001</v>
      </c>
      <c r="CJ36" s="56">
        <f t="shared" si="116"/>
        <v>10074.256814337185</v>
      </c>
      <c r="CK36" s="57">
        <f t="shared" si="166"/>
        <v>0</v>
      </c>
      <c r="CL36" s="57">
        <f t="shared" si="117"/>
        <v>6020.1737604145192</v>
      </c>
      <c r="CM36" s="57">
        <f t="shared" si="118"/>
        <v>3238.3330794660769</v>
      </c>
      <c r="CN36" s="57">
        <f t="shared" si="119"/>
        <v>1173.1262144423429</v>
      </c>
      <c r="CO36" s="57">
        <f t="shared" si="120"/>
        <v>0</v>
      </c>
      <c r="CP36" s="57">
        <f t="shared" si="121"/>
        <v>0</v>
      </c>
      <c r="CQ36" s="57">
        <f t="shared" si="167"/>
        <v>10431.63305432294</v>
      </c>
      <c r="CR36" s="58"/>
      <c r="CS36" s="56">
        <v>65.265559807342825</v>
      </c>
      <c r="CX36" s="56">
        <f t="shared" si="168"/>
        <v>65.265559807342825</v>
      </c>
      <c r="DE36" s="56">
        <f t="shared" si="169"/>
        <v>0</v>
      </c>
      <c r="DG36" s="84"/>
      <c r="DH36" s="84"/>
      <c r="DL36" s="56">
        <f t="shared" si="170"/>
        <v>0</v>
      </c>
      <c r="DN36" s="56">
        <v>217.15973732264106</v>
      </c>
      <c r="DO36" s="56">
        <v>279.80071115763047</v>
      </c>
      <c r="DS36" s="56">
        <f t="shared" si="171"/>
        <v>496.96044848027157</v>
      </c>
      <c r="DT36" s="57">
        <f t="shared" si="172"/>
        <v>0</v>
      </c>
      <c r="DU36" s="57">
        <f t="shared" si="122"/>
        <v>282.4252971299839</v>
      </c>
      <c r="DV36" s="57">
        <f t="shared" si="123"/>
        <v>279.80071115763047</v>
      </c>
      <c r="DW36" s="57">
        <f t="shared" si="124"/>
        <v>0</v>
      </c>
      <c r="DX36" s="57">
        <f t="shared" si="125"/>
        <v>0</v>
      </c>
      <c r="DY36" s="57">
        <f t="shared" si="173"/>
        <v>0</v>
      </c>
      <c r="DZ36" s="57">
        <f t="shared" si="174"/>
        <v>562.22600828761438</v>
      </c>
      <c r="EA36" s="58"/>
      <c r="EB36" s="56">
        <v>1206.7658594212965</v>
      </c>
      <c r="EC36" s="56">
        <v>954.03444169779618</v>
      </c>
      <c r="ED36" s="56">
        <v>193.69573057627611</v>
      </c>
      <c r="EF36" s="56">
        <f t="shared" si="175"/>
        <v>2354.4960316953689</v>
      </c>
      <c r="EL36" s="56">
        <f t="shared" si="176"/>
        <v>0</v>
      </c>
      <c r="ER36" s="56">
        <f t="shared" si="177"/>
        <v>0</v>
      </c>
      <c r="ET36" s="56">
        <v>773.90934574776941</v>
      </c>
      <c r="EU36" s="56">
        <v>636.19332347572333</v>
      </c>
      <c r="EV36" s="56">
        <v>98.88807496146265</v>
      </c>
      <c r="EX36" s="56">
        <f t="shared" si="178"/>
        <v>1508.9907441849555</v>
      </c>
      <c r="EZ36" s="56">
        <v>131.22475238095893</v>
      </c>
      <c r="FD36" s="56">
        <f t="shared" si="179"/>
        <v>131.22475238095893</v>
      </c>
      <c r="FF36" s="56">
        <v>714.90029908667941</v>
      </c>
      <c r="FG36" s="56">
        <v>256.02172084832733</v>
      </c>
      <c r="FJ36" s="56">
        <f t="shared" si="180"/>
        <v>970.9220199350068</v>
      </c>
      <c r="FL36" s="56">
        <v>2784.1590671106287</v>
      </c>
      <c r="FM36" s="56">
        <v>3702.4767813029057</v>
      </c>
      <c r="FN36" s="56">
        <v>1756.2969884644697</v>
      </c>
      <c r="FP36" s="56">
        <f t="shared" si="181"/>
        <v>8242.9328368780043</v>
      </c>
      <c r="FQ36" s="57">
        <f t="shared" si="182"/>
        <v>0</v>
      </c>
      <c r="FR36" s="57">
        <f t="shared" si="126"/>
        <v>5610.9593237473327</v>
      </c>
      <c r="FS36" s="57">
        <f t="shared" si="127"/>
        <v>5548.7262673247524</v>
      </c>
      <c r="FT36" s="57">
        <f t="shared" si="128"/>
        <v>2048.8807940022084</v>
      </c>
      <c r="FU36" s="57">
        <f t="shared" si="129"/>
        <v>0</v>
      </c>
      <c r="FV36" s="57">
        <f t="shared" si="183"/>
        <v>13208.566385074293</v>
      </c>
      <c r="FY36" s="60"/>
      <c r="GB36" s="56">
        <f t="shared" si="130"/>
        <v>0</v>
      </c>
      <c r="GD36" s="84"/>
      <c r="GE36" s="84"/>
      <c r="GF36" s="60"/>
      <c r="GH36" s="56">
        <f t="shared" si="131"/>
        <v>0</v>
      </c>
      <c r="GK36" s="84"/>
      <c r="GN36" s="56">
        <f t="shared" si="132"/>
        <v>0</v>
      </c>
      <c r="GT36" s="56">
        <f t="shared" si="184"/>
        <v>0</v>
      </c>
      <c r="GZ36" s="56">
        <f t="shared" si="185"/>
        <v>0</v>
      </c>
      <c r="HF36" s="56">
        <f t="shared" si="133"/>
        <v>0</v>
      </c>
      <c r="HL36" s="56">
        <f t="shared" si="186"/>
        <v>0</v>
      </c>
      <c r="HO36" s="60"/>
      <c r="HR36" s="56">
        <f t="shared" si="187"/>
        <v>0</v>
      </c>
      <c r="HS36" s="57">
        <f t="shared" si="188"/>
        <v>0</v>
      </c>
      <c r="HT36" s="57">
        <f t="shared" si="189"/>
        <v>0</v>
      </c>
      <c r="HU36" s="57">
        <f t="shared" si="190"/>
        <v>0</v>
      </c>
      <c r="HV36" s="57">
        <f t="shared" si="191"/>
        <v>0</v>
      </c>
      <c r="HW36" s="57">
        <f t="shared" si="192"/>
        <v>0</v>
      </c>
      <c r="HX36" s="57">
        <f t="shared" si="193"/>
        <v>0</v>
      </c>
      <c r="ID36" s="56">
        <f t="shared" si="134"/>
        <v>0</v>
      </c>
      <c r="IF36" s="56">
        <v>943.37455538831739</v>
      </c>
      <c r="IG36" s="56">
        <v>780.24471451012232</v>
      </c>
      <c r="IH36" s="56">
        <v>173.42093098409853</v>
      </c>
      <c r="IJ36" s="56">
        <f t="shared" si="194"/>
        <v>1897.0402008825381</v>
      </c>
      <c r="IL36" s="56">
        <v>3060.9426293824408</v>
      </c>
      <c r="IM36" s="60">
        <v>1089.1141761636002</v>
      </c>
      <c r="IN36" s="56">
        <v>37.465194666099997</v>
      </c>
      <c r="IP36" s="56">
        <f t="shared" si="195"/>
        <v>4187.5220002121405</v>
      </c>
      <c r="IQ36" s="57">
        <f t="shared" si="135"/>
        <v>0</v>
      </c>
      <c r="IR36" s="57">
        <f t="shared" si="136"/>
        <v>4004.3171847707581</v>
      </c>
      <c r="IS36" s="57">
        <f t="shared" si="137"/>
        <v>1869.3588906737225</v>
      </c>
      <c r="IT36" s="57">
        <f t="shared" si="138"/>
        <v>210.88612565019852</v>
      </c>
      <c r="IU36" s="57">
        <f t="shared" si="139"/>
        <v>0</v>
      </c>
      <c r="IV36" s="57">
        <f t="shared" si="196"/>
        <v>6084.562201094679</v>
      </c>
      <c r="IW36" s="58"/>
      <c r="JB36" s="56">
        <f t="shared" si="140"/>
        <v>0</v>
      </c>
      <c r="JH36" s="56">
        <f t="shared" si="197"/>
        <v>0</v>
      </c>
      <c r="JK36" s="60"/>
      <c r="JN36" s="56">
        <f t="shared" si="198"/>
        <v>0</v>
      </c>
      <c r="JO36" s="57">
        <f t="shared" si="199"/>
        <v>0</v>
      </c>
      <c r="JP36" s="57">
        <f t="shared" si="141"/>
        <v>0</v>
      </c>
      <c r="JQ36" s="57">
        <f t="shared" si="142"/>
        <v>0</v>
      </c>
      <c r="JR36" s="57">
        <f t="shared" si="143"/>
        <v>0</v>
      </c>
      <c r="JS36" s="57">
        <f t="shared" si="144"/>
        <v>0</v>
      </c>
      <c r="JT36" s="57">
        <f t="shared" si="200"/>
        <v>0</v>
      </c>
      <c r="JV36" s="57">
        <f t="shared" si="201"/>
        <v>0</v>
      </c>
      <c r="JW36" s="57">
        <f t="shared" si="202"/>
        <v>30735.880908189582</v>
      </c>
      <c r="JX36" s="57">
        <f t="shared" si="203"/>
        <v>16515.446754713255</v>
      </c>
      <c r="JY36" s="57">
        <f t="shared" si="204"/>
        <v>3842.1480233082748</v>
      </c>
      <c r="JZ36" s="57">
        <f t="shared" si="205"/>
        <v>0</v>
      </c>
      <c r="KA36" s="57">
        <f t="shared" si="206"/>
        <v>0</v>
      </c>
      <c r="KB36" s="57">
        <f t="shared" si="207"/>
        <v>51093.475686211117</v>
      </c>
    </row>
    <row r="37" spans="1:289" s="56" customFormat="1" x14ac:dyDescent="0.2">
      <c r="A37" s="94" t="s">
        <v>29</v>
      </c>
      <c r="G37" s="56">
        <f t="shared" si="108"/>
        <v>0</v>
      </c>
      <c r="M37" s="56">
        <f t="shared" si="109"/>
        <v>0</v>
      </c>
      <c r="N37" s="57">
        <f t="shared" si="145"/>
        <v>0</v>
      </c>
      <c r="O37" s="57">
        <f t="shared" si="146"/>
        <v>0</v>
      </c>
      <c r="P37" s="57">
        <f t="shared" si="147"/>
        <v>0</v>
      </c>
      <c r="Q37" s="57">
        <f t="shared" si="148"/>
        <v>0</v>
      </c>
      <c r="R37" s="57">
        <f t="shared" si="149"/>
        <v>0</v>
      </c>
      <c r="S37" s="57">
        <f t="shared" si="150"/>
        <v>0</v>
      </c>
      <c r="Y37" s="56">
        <f t="shared" si="110"/>
        <v>0</v>
      </c>
      <c r="AE37" s="56">
        <f t="shared" si="111"/>
        <v>0</v>
      </c>
      <c r="AK37" s="56">
        <f t="shared" si="112"/>
        <v>0</v>
      </c>
      <c r="AL37" s="57">
        <f t="shared" si="151"/>
        <v>0</v>
      </c>
      <c r="AM37" s="57">
        <f t="shared" si="152"/>
        <v>0</v>
      </c>
      <c r="AN37" s="57">
        <f t="shared" si="153"/>
        <v>0</v>
      </c>
      <c r="AO37" s="57">
        <f t="shared" si="154"/>
        <v>0</v>
      </c>
      <c r="AP37" s="57">
        <f t="shared" si="155"/>
        <v>0</v>
      </c>
      <c r="AQ37" s="57">
        <f t="shared" si="156"/>
        <v>0</v>
      </c>
      <c r="AR37" s="58"/>
      <c r="AW37" s="56">
        <f t="shared" si="113"/>
        <v>0</v>
      </c>
      <c r="BD37" s="56">
        <f t="shared" si="157"/>
        <v>0</v>
      </c>
      <c r="BJ37" s="56">
        <f t="shared" si="114"/>
        <v>0</v>
      </c>
      <c r="BK37" s="57">
        <f t="shared" si="158"/>
        <v>0</v>
      </c>
      <c r="BL37" s="57">
        <f t="shared" si="159"/>
        <v>0</v>
      </c>
      <c r="BM37" s="57">
        <f t="shared" si="160"/>
        <v>0</v>
      </c>
      <c r="BN37" s="57">
        <f t="shared" si="161"/>
        <v>0</v>
      </c>
      <c r="BO37" s="57">
        <f t="shared" si="162"/>
        <v>0</v>
      </c>
      <c r="BP37" s="57">
        <f t="shared" si="115"/>
        <v>0</v>
      </c>
      <c r="BQ37" s="57">
        <f t="shared" si="163"/>
        <v>0</v>
      </c>
      <c r="BR37" s="58"/>
      <c r="BW37" s="56">
        <f t="shared" si="164"/>
        <v>0</v>
      </c>
      <c r="CC37" s="56">
        <f t="shared" si="165"/>
        <v>0</v>
      </c>
      <c r="CJ37" s="56">
        <f t="shared" si="116"/>
        <v>0</v>
      </c>
      <c r="CK37" s="57">
        <f t="shared" si="166"/>
        <v>0</v>
      </c>
      <c r="CL37" s="57">
        <f t="shared" si="117"/>
        <v>0</v>
      </c>
      <c r="CM37" s="57">
        <f t="shared" si="118"/>
        <v>0</v>
      </c>
      <c r="CN37" s="57">
        <f t="shared" si="119"/>
        <v>0</v>
      </c>
      <c r="CO37" s="57">
        <f t="shared" si="120"/>
        <v>0</v>
      </c>
      <c r="CP37" s="57">
        <f t="shared" si="121"/>
        <v>0</v>
      </c>
      <c r="CQ37" s="57">
        <f t="shared" si="167"/>
        <v>0</v>
      </c>
      <c r="CR37" s="58"/>
      <c r="CS37" s="56">
        <v>28.502015860497522</v>
      </c>
      <c r="CX37" s="56">
        <f t="shared" si="168"/>
        <v>28.502015860497522</v>
      </c>
      <c r="CZ37" s="84"/>
      <c r="DE37" s="56">
        <f t="shared" si="169"/>
        <v>0</v>
      </c>
      <c r="DG37" s="84"/>
      <c r="DL37" s="56">
        <f t="shared" si="170"/>
        <v>0</v>
      </c>
      <c r="DN37" s="56">
        <v>194.52888549047765</v>
      </c>
      <c r="DO37" s="56">
        <v>507.9695846273504</v>
      </c>
      <c r="DS37" s="56">
        <f t="shared" si="171"/>
        <v>702.49847011782799</v>
      </c>
      <c r="DT37" s="57">
        <f t="shared" si="172"/>
        <v>0</v>
      </c>
      <c r="DU37" s="57">
        <f t="shared" si="122"/>
        <v>223.03090135097517</v>
      </c>
      <c r="DV37" s="57">
        <f t="shared" si="123"/>
        <v>507.9695846273504</v>
      </c>
      <c r="DW37" s="57">
        <f t="shared" si="124"/>
        <v>0</v>
      </c>
      <c r="DX37" s="57">
        <f t="shared" si="125"/>
        <v>0</v>
      </c>
      <c r="DY37" s="57">
        <f t="shared" si="173"/>
        <v>0</v>
      </c>
      <c r="DZ37" s="57">
        <f t="shared" si="174"/>
        <v>731.00048597832551</v>
      </c>
      <c r="EA37" s="58"/>
      <c r="EC37" s="56">
        <v>15.262584505511887</v>
      </c>
      <c r="ED37" s="84"/>
      <c r="EF37" s="56">
        <f t="shared" si="175"/>
        <v>15.262584505511887</v>
      </c>
      <c r="EL37" s="56">
        <f t="shared" si="176"/>
        <v>0</v>
      </c>
      <c r="EN37" s="56">
        <v>68.069836378610432</v>
      </c>
      <c r="EO37" s="56">
        <v>104.06264997630876</v>
      </c>
      <c r="ER37" s="56">
        <f t="shared" si="177"/>
        <v>172.13248635491919</v>
      </c>
      <c r="EX37" s="56">
        <f t="shared" si="178"/>
        <v>0</v>
      </c>
      <c r="FD37" s="56">
        <f t="shared" si="179"/>
        <v>0</v>
      </c>
      <c r="FG37" s="56">
        <v>19.57562743186601</v>
      </c>
      <c r="FJ37" s="56">
        <f t="shared" si="180"/>
        <v>19.57562743186601</v>
      </c>
      <c r="FP37" s="56">
        <f t="shared" si="181"/>
        <v>0</v>
      </c>
      <c r="FQ37" s="57">
        <f t="shared" si="182"/>
        <v>0</v>
      </c>
      <c r="FR37" s="57">
        <f t="shared" si="126"/>
        <v>68.069836378610432</v>
      </c>
      <c r="FS37" s="57">
        <f t="shared" si="127"/>
        <v>138.90086191368664</v>
      </c>
      <c r="FT37" s="57">
        <f t="shared" si="128"/>
        <v>0</v>
      </c>
      <c r="FU37" s="57">
        <f t="shared" si="129"/>
        <v>0</v>
      </c>
      <c r="FV37" s="57">
        <f t="shared" si="183"/>
        <v>206.97069829229707</v>
      </c>
      <c r="GB37" s="56">
        <f t="shared" si="130"/>
        <v>0</v>
      </c>
      <c r="GH37" s="56">
        <f t="shared" si="131"/>
        <v>0</v>
      </c>
      <c r="GN37" s="56">
        <f t="shared" si="132"/>
        <v>0</v>
      </c>
      <c r="GT37" s="56">
        <f t="shared" si="184"/>
        <v>0</v>
      </c>
      <c r="GZ37" s="56">
        <f t="shared" si="185"/>
        <v>0</v>
      </c>
      <c r="HF37" s="56">
        <f t="shared" si="133"/>
        <v>0</v>
      </c>
      <c r="HL37" s="56">
        <f t="shared" si="186"/>
        <v>0</v>
      </c>
      <c r="HR37" s="56">
        <f t="shared" si="187"/>
        <v>0</v>
      </c>
      <c r="HS37" s="57">
        <f t="shared" si="188"/>
        <v>0</v>
      </c>
      <c r="HT37" s="57">
        <f t="shared" si="189"/>
        <v>0</v>
      </c>
      <c r="HU37" s="57">
        <f t="shared" si="190"/>
        <v>0</v>
      </c>
      <c r="HV37" s="57">
        <f t="shared" si="191"/>
        <v>0</v>
      </c>
      <c r="HW37" s="57">
        <f t="shared" si="192"/>
        <v>0</v>
      </c>
      <c r="HX37" s="57">
        <f t="shared" si="193"/>
        <v>0</v>
      </c>
      <c r="ID37" s="56">
        <f t="shared" si="134"/>
        <v>0</v>
      </c>
      <c r="IJ37" s="56">
        <f t="shared" si="194"/>
        <v>0</v>
      </c>
      <c r="IP37" s="56">
        <f t="shared" si="195"/>
        <v>0</v>
      </c>
      <c r="IQ37" s="57">
        <f t="shared" si="135"/>
        <v>0</v>
      </c>
      <c r="IR37" s="57">
        <f t="shared" si="136"/>
        <v>0</v>
      </c>
      <c r="IS37" s="57">
        <f t="shared" si="137"/>
        <v>0</v>
      </c>
      <c r="IT37" s="57">
        <f t="shared" si="138"/>
        <v>0</v>
      </c>
      <c r="IU37" s="57">
        <f t="shared" si="139"/>
        <v>0</v>
      </c>
      <c r="IV37" s="57">
        <f t="shared" si="196"/>
        <v>0</v>
      </c>
      <c r="IW37" s="58"/>
      <c r="JB37" s="56">
        <f t="shared" si="140"/>
        <v>0</v>
      </c>
      <c r="JD37" s="56">
        <v>262.60505647924583</v>
      </c>
      <c r="JE37" s="56">
        <v>28.164621942594469</v>
      </c>
      <c r="JH37" s="56">
        <f t="shared" si="197"/>
        <v>290.7696784218403</v>
      </c>
      <c r="JN37" s="56">
        <f t="shared" si="198"/>
        <v>0</v>
      </c>
      <c r="JO37" s="57">
        <f t="shared" si="199"/>
        <v>0</v>
      </c>
      <c r="JP37" s="57">
        <f t="shared" si="141"/>
        <v>262.60505647924583</v>
      </c>
      <c r="JQ37" s="57">
        <f t="shared" si="142"/>
        <v>28.164621942594469</v>
      </c>
      <c r="JR37" s="57">
        <f t="shared" si="143"/>
        <v>0</v>
      </c>
      <c r="JS37" s="57">
        <f t="shared" si="144"/>
        <v>0</v>
      </c>
      <c r="JT37" s="57">
        <f t="shared" si="200"/>
        <v>290.7696784218403</v>
      </c>
      <c r="JV37" s="57">
        <f t="shared" si="201"/>
        <v>0</v>
      </c>
      <c r="JW37" s="57">
        <f t="shared" si="202"/>
        <v>553.70579420883143</v>
      </c>
      <c r="JX37" s="57">
        <f t="shared" si="203"/>
        <v>675.03506848363156</v>
      </c>
      <c r="JY37" s="57">
        <f t="shared" si="204"/>
        <v>0</v>
      </c>
      <c r="JZ37" s="57">
        <f t="shared" si="205"/>
        <v>0</v>
      </c>
      <c r="KA37" s="57">
        <f t="shared" si="206"/>
        <v>0</v>
      </c>
      <c r="KB37" s="57">
        <f t="shared" si="207"/>
        <v>1228.740862692463</v>
      </c>
    </row>
    <row r="38" spans="1:289" s="56" customFormat="1" x14ac:dyDescent="0.2">
      <c r="A38" s="94" t="s">
        <v>66</v>
      </c>
      <c r="G38" s="56">
        <f t="shared" si="108"/>
        <v>0</v>
      </c>
      <c r="M38" s="56">
        <f t="shared" si="109"/>
        <v>0</v>
      </c>
      <c r="N38" s="57">
        <f t="shared" si="145"/>
        <v>0</v>
      </c>
      <c r="O38" s="57">
        <f t="shared" si="146"/>
        <v>0</v>
      </c>
      <c r="P38" s="57">
        <f t="shared" si="147"/>
        <v>0</v>
      </c>
      <c r="Q38" s="57">
        <f t="shared" si="148"/>
        <v>0</v>
      </c>
      <c r="R38" s="57">
        <f t="shared" si="149"/>
        <v>0</v>
      </c>
      <c r="S38" s="57">
        <f t="shared" si="150"/>
        <v>0</v>
      </c>
      <c r="Y38" s="56">
        <f t="shared" si="110"/>
        <v>0</v>
      </c>
      <c r="AE38" s="56">
        <f t="shared" si="111"/>
        <v>0</v>
      </c>
      <c r="AK38" s="56">
        <f t="shared" si="112"/>
        <v>0</v>
      </c>
      <c r="AL38" s="57">
        <f t="shared" si="151"/>
        <v>0</v>
      </c>
      <c r="AM38" s="57">
        <f t="shared" si="152"/>
        <v>0</v>
      </c>
      <c r="AN38" s="57">
        <f t="shared" si="153"/>
        <v>0</v>
      </c>
      <c r="AO38" s="57">
        <f t="shared" si="154"/>
        <v>0</v>
      </c>
      <c r="AP38" s="57">
        <f t="shared" si="155"/>
        <v>0</v>
      </c>
      <c r="AQ38" s="57">
        <f t="shared" si="156"/>
        <v>0</v>
      </c>
      <c r="AR38" s="58"/>
      <c r="AW38" s="56">
        <f t="shared" si="113"/>
        <v>0</v>
      </c>
      <c r="BD38" s="56">
        <f t="shared" si="157"/>
        <v>0</v>
      </c>
      <c r="BJ38" s="56">
        <f t="shared" si="114"/>
        <v>0</v>
      </c>
      <c r="BK38" s="57">
        <f t="shared" si="158"/>
        <v>0</v>
      </c>
      <c r="BL38" s="57">
        <f t="shared" si="159"/>
        <v>0</v>
      </c>
      <c r="BM38" s="57">
        <f t="shared" si="160"/>
        <v>0</v>
      </c>
      <c r="BN38" s="57">
        <f t="shared" si="161"/>
        <v>0</v>
      </c>
      <c r="BO38" s="57">
        <f t="shared" si="162"/>
        <v>0</v>
      </c>
      <c r="BP38" s="57">
        <f t="shared" si="115"/>
        <v>0</v>
      </c>
      <c r="BQ38" s="57">
        <f t="shared" si="163"/>
        <v>0</v>
      </c>
      <c r="BR38" s="58"/>
      <c r="BW38" s="56">
        <f t="shared" si="164"/>
        <v>0</v>
      </c>
      <c r="CC38" s="56">
        <f t="shared" si="165"/>
        <v>0</v>
      </c>
      <c r="CJ38" s="56">
        <f t="shared" si="116"/>
        <v>0</v>
      </c>
      <c r="CK38" s="57">
        <f t="shared" si="166"/>
        <v>0</v>
      </c>
      <c r="CL38" s="57">
        <f t="shared" si="117"/>
        <v>0</v>
      </c>
      <c r="CM38" s="57">
        <f t="shared" si="118"/>
        <v>0</v>
      </c>
      <c r="CN38" s="57">
        <f t="shared" si="119"/>
        <v>0</v>
      </c>
      <c r="CO38" s="57">
        <f t="shared" si="120"/>
        <v>0</v>
      </c>
      <c r="CP38" s="57">
        <f t="shared" si="121"/>
        <v>0</v>
      </c>
      <c r="CQ38" s="57">
        <f t="shared" si="167"/>
        <v>0</v>
      </c>
      <c r="CR38" s="58"/>
      <c r="CX38" s="56">
        <f t="shared" si="168"/>
        <v>0</v>
      </c>
      <c r="DE38" s="56">
        <f t="shared" si="169"/>
        <v>0</v>
      </c>
      <c r="DL38" s="56">
        <f t="shared" si="170"/>
        <v>0</v>
      </c>
      <c r="DS38" s="56">
        <f t="shared" si="171"/>
        <v>0</v>
      </c>
      <c r="DT38" s="57">
        <f t="shared" si="172"/>
        <v>0</v>
      </c>
      <c r="DU38" s="57">
        <f t="shared" si="122"/>
        <v>0</v>
      </c>
      <c r="DV38" s="57">
        <f t="shared" si="123"/>
        <v>0</v>
      </c>
      <c r="DW38" s="57">
        <f t="shared" si="124"/>
        <v>0</v>
      </c>
      <c r="DX38" s="57">
        <f t="shared" si="125"/>
        <v>0</v>
      </c>
      <c r="DY38" s="57">
        <f t="shared" si="173"/>
        <v>0</v>
      </c>
      <c r="DZ38" s="57">
        <f t="shared" si="174"/>
        <v>0</v>
      </c>
      <c r="EA38" s="58"/>
      <c r="EF38" s="56">
        <f t="shared" si="175"/>
        <v>0</v>
      </c>
      <c r="EL38" s="56">
        <f t="shared" si="176"/>
        <v>0</v>
      </c>
      <c r="ER38" s="56">
        <f t="shared" si="177"/>
        <v>0</v>
      </c>
      <c r="EX38" s="56">
        <f t="shared" si="178"/>
        <v>0</v>
      </c>
      <c r="FD38" s="56">
        <f t="shared" si="179"/>
        <v>0</v>
      </c>
      <c r="FJ38" s="56">
        <f t="shared" si="180"/>
        <v>0</v>
      </c>
      <c r="FP38" s="56">
        <f t="shared" si="181"/>
        <v>0</v>
      </c>
      <c r="FQ38" s="57">
        <f t="shared" si="182"/>
        <v>0</v>
      </c>
      <c r="FR38" s="57">
        <f t="shared" si="126"/>
        <v>0</v>
      </c>
      <c r="FS38" s="57">
        <f t="shared" si="127"/>
        <v>0</v>
      </c>
      <c r="FT38" s="57">
        <f t="shared" si="128"/>
        <v>0</v>
      </c>
      <c r="FU38" s="57">
        <f t="shared" si="129"/>
        <v>0</v>
      </c>
      <c r="FV38" s="57">
        <f t="shared" si="183"/>
        <v>0</v>
      </c>
      <c r="GB38" s="56">
        <f t="shared" si="130"/>
        <v>0</v>
      </c>
      <c r="GH38" s="56">
        <f t="shared" si="131"/>
        <v>0</v>
      </c>
      <c r="GN38" s="56">
        <f t="shared" si="132"/>
        <v>0</v>
      </c>
      <c r="GT38" s="56">
        <f t="shared" si="184"/>
        <v>0</v>
      </c>
      <c r="GZ38" s="56">
        <f t="shared" si="185"/>
        <v>0</v>
      </c>
      <c r="HF38" s="56">
        <f t="shared" si="133"/>
        <v>0</v>
      </c>
      <c r="HL38" s="56">
        <f t="shared" si="186"/>
        <v>0</v>
      </c>
      <c r="HR38" s="56">
        <f t="shared" si="187"/>
        <v>0</v>
      </c>
      <c r="HS38" s="57">
        <f t="shared" si="188"/>
        <v>0</v>
      </c>
      <c r="HT38" s="57">
        <f t="shared" si="189"/>
        <v>0</v>
      </c>
      <c r="HU38" s="57">
        <f t="shared" si="190"/>
        <v>0</v>
      </c>
      <c r="HV38" s="57">
        <f t="shared" si="191"/>
        <v>0</v>
      </c>
      <c r="HW38" s="57">
        <f t="shared" si="192"/>
        <v>0</v>
      </c>
      <c r="HX38" s="57">
        <f t="shared" si="193"/>
        <v>0</v>
      </c>
      <c r="ID38" s="56">
        <f t="shared" si="134"/>
        <v>0</v>
      </c>
      <c r="IJ38" s="56">
        <f t="shared" si="194"/>
        <v>0</v>
      </c>
      <c r="IP38" s="56">
        <f t="shared" si="195"/>
        <v>0</v>
      </c>
      <c r="IQ38" s="57">
        <f t="shared" si="135"/>
        <v>0</v>
      </c>
      <c r="IR38" s="57">
        <f t="shared" si="136"/>
        <v>0</v>
      </c>
      <c r="IS38" s="57">
        <f t="shared" si="137"/>
        <v>0</v>
      </c>
      <c r="IT38" s="57">
        <f t="shared" si="138"/>
        <v>0</v>
      </c>
      <c r="IU38" s="57">
        <f t="shared" si="139"/>
        <v>0</v>
      </c>
      <c r="IV38" s="57">
        <f t="shared" si="196"/>
        <v>0</v>
      </c>
      <c r="IW38" s="58"/>
      <c r="JB38" s="56">
        <f t="shared" si="140"/>
        <v>0</v>
      </c>
      <c r="JH38" s="56">
        <f t="shared" si="197"/>
        <v>0</v>
      </c>
      <c r="JN38" s="56">
        <f t="shared" si="198"/>
        <v>0</v>
      </c>
      <c r="JO38" s="57">
        <f t="shared" si="199"/>
        <v>0</v>
      </c>
      <c r="JP38" s="57">
        <f t="shared" si="141"/>
        <v>0</v>
      </c>
      <c r="JQ38" s="57">
        <f t="shared" si="142"/>
        <v>0</v>
      </c>
      <c r="JR38" s="57">
        <f t="shared" si="143"/>
        <v>0</v>
      </c>
      <c r="JS38" s="57">
        <f t="shared" si="144"/>
        <v>0</v>
      </c>
      <c r="JT38" s="57">
        <f t="shared" si="200"/>
        <v>0</v>
      </c>
      <c r="JV38" s="57">
        <f t="shared" si="201"/>
        <v>0</v>
      </c>
      <c r="JW38" s="57">
        <f t="shared" si="202"/>
        <v>0</v>
      </c>
      <c r="JX38" s="57">
        <f t="shared" si="203"/>
        <v>0</v>
      </c>
      <c r="JY38" s="57">
        <f t="shared" si="204"/>
        <v>0</v>
      </c>
      <c r="JZ38" s="57">
        <f t="shared" si="205"/>
        <v>0</v>
      </c>
      <c r="KA38" s="57">
        <f t="shared" si="206"/>
        <v>0</v>
      </c>
      <c r="KB38" s="57">
        <f t="shared" si="207"/>
        <v>0</v>
      </c>
    </row>
    <row r="39" spans="1:289" s="56" customFormat="1" x14ac:dyDescent="0.2">
      <c r="A39" s="94" t="s">
        <v>84</v>
      </c>
      <c r="C39" s="60"/>
      <c r="G39" s="56">
        <f t="shared" si="108"/>
        <v>0</v>
      </c>
      <c r="M39" s="56">
        <f t="shared" si="109"/>
        <v>0</v>
      </c>
      <c r="N39" s="57">
        <f t="shared" si="145"/>
        <v>0</v>
      </c>
      <c r="O39" s="57">
        <f t="shared" si="146"/>
        <v>0</v>
      </c>
      <c r="P39" s="57">
        <f t="shared" si="147"/>
        <v>0</v>
      </c>
      <c r="Q39" s="57">
        <f t="shared" si="148"/>
        <v>0</v>
      </c>
      <c r="R39" s="57">
        <f t="shared" si="149"/>
        <v>0</v>
      </c>
      <c r="S39" s="57">
        <f t="shared" si="150"/>
        <v>0</v>
      </c>
      <c r="V39" s="60"/>
      <c r="Y39" s="56">
        <f t="shared" si="110"/>
        <v>0</v>
      </c>
      <c r="AA39" s="60"/>
      <c r="AE39" s="56">
        <f t="shared" si="111"/>
        <v>0</v>
      </c>
      <c r="AK39" s="56">
        <f t="shared" si="112"/>
        <v>0</v>
      </c>
      <c r="AL39" s="57">
        <f t="shared" si="151"/>
        <v>0</v>
      </c>
      <c r="AM39" s="57">
        <f t="shared" si="152"/>
        <v>0</v>
      </c>
      <c r="AN39" s="57">
        <f t="shared" si="153"/>
        <v>0</v>
      </c>
      <c r="AO39" s="57">
        <f t="shared" si="154"/>
        <v>0</v>
      </c>
      <c r="AP39" s="57">
        <f t="shared" si="155"/>
        <v>0</v>
      </c>
      <c r="AQ39" s="57">
        <f t="shared" si="156"/>
        <v>0</v>
      </c>
      <c r="AR39" s="58"/>
      <c r="AW39" s="56">
        <f t="shared" si="113"/>
        <v>0</v>
      </c>
      <c r="BD39" s="56">
        <f t="shared" si="157"/>
        <v>0</v>
      </c>
      <c r="BJ39" s="56">
        <f t="shared" si="114"/>
        <v>0</v>
      </c>
      <c r="BK39" s="57">
        <f t="shared" si="158"/>
        <v>0</v>
      </c>
      <c r="BL39" s="57">
        <f t="shared" si="159"/>
        <v>0</v>
      </c>
      <c r="BM39" s="57">
        <f t="shared" si="160"/>
        <v>0</v>
      </c>
      <c r="BN39" s="57">
        <f t="shared" si="161"/>
        <v>0</v>
      </c>
      <c r="BO39" s="57">
        <f t="shared" si="162"/>
        <v>0</v>
      </c>
      <c r="BP39" s="57">
        <f t="shared" si="115"/>
        <v>0</v>
      </c>
      <c r="BQ39" s="57">
        <f t="shared" si="163"/>
        <v>0</v>
      </c>
      <c r="BR39" s="58"/>
      <c r="BW39" s="56">
        <f t="shared" si="164"/>
        <v>0</v>
      </c>
      <c r="CC39" s="56">
        <f t="shared" si="165"/>
        <v>0</v>
      </c>
      <c r="CJ39" s="56">
        <f t="shared" si="116"/>
        <v>0</v>
      </c>
      <c r="CK39" s="57">
        <f t="shared" si="166"/>
        <v>0</v>
      </c>
      <c r="CL39" s="57">
        <f t="shared" si="117"/>
        <v>0</v>
      </c>
      <c r="CM39" s="57">
        <f t="shared" si="118"/>
        <v>0</v>
      </c>
      <c r="CN39" s="57">
        <f t="shared" si="119"/>
        <v>0</v>
      </c>
      <c r="CO39" s="57">
        <f t="shared" si="120"/>
        <v>0</v>
      </c>
      <c r="CP39" s="57">
        <f t="shared" si="121"/>
        <v>0</v>
      </c>
      <c r="CQ39" s="57">
        <f t="shared" si="167"/>
        <v>0</v>
      </c>
      <c r="CR39" s="58"/>
      <c r="CX39" s="56">
        <f t="shared" si="168"/>
        <v>0</v>
      </c>
      <c r="DE39" s="56">
        <f t="shared" si="169"/>
        <v>0</v>
      </c>
      <c r="DL39" s="56">
        <f t="shared" si="170"/>
        <v>0</v>
      </c>
      <c r="DS39" s="56">
        <f t="shared" si="171"/>
        <v>0</v>
      </c>
      <c r="DT39" s="57">
        <f t="shared" si="172"/>
        <v>0</v>
      </c>
      <c r="DU39" s="57">
        <f t="shared" si="122"/>
        <v>0</v>
      </c>
      <c r="DV39" s="57">
        <f t="shared" si="123"/>
        <v>0</v>
      </c>
      <c r="DW39" s="57">
        <f t="shared" si="124"/>
        <v>0</v>
      </c>
      <c r="DX39" s="57">
        <f t="shared" si="125"/>
        <v>0</v>
      </c>
      <c r="DY39" s="57">
        <f t="shared" si="173"/>
        <v>0</v>
      </c>
      <c r="DZ39" s="57">
        <f t="shared" si="174"/>
        <v>0</v>
      </c>
      <c r="EA39" s="58"/>
      <c r="EF39" s="56">
        <f t="shared" si="175"/>
        <v>0</v>
      </c>
      <c r="EL39" s="56">
        <f t="shared" si="176"/>
        <v>0</v>
      </c>
      <c r="ER39" s="56">
        <f t="shared" si="177"/>
        <v>0</v>
      </c>
      <c r="EX39" s="56">
        <f t="shared" si="178"/>
        <v>0</v>
      </c>
      <c r="FD39" s="56">
        <f t="shared" si="179"/>
        <v>0</v>
      </c>
      <c r="FJ39" s="56">
        <f t="shared" si="180"/>
        <v>0</v>
      </c>
      <c r="FP39" s="56">
        <f t="shared" si="181"/>
        <v>0</v>
      </c>
      <c r="FQ39" s="57">
        <f t="shared" si="182"/>
        <v>0</v>
      </c>
      <c r="FR39" s="57">
        <f t="shared" si="126"/>
        <v>0</v>
      </c>
      <c r="FS39" s="57">
        <f t="shared" si="127"/>
        <v>0</v>
      </c>
      <c r="FT39" s="57">
        <f t="shared" si="128"/>
        <v>0</v>
      </c>
      <c r="FU39" s="57">
        <f t="shared" si="129"/>
        <v>0</v>
      </c>
      <c r="FV39" s="57">
        <f t="shared" si="183"/>
        <v>0</v>
      </c>
      <c r="GB39" s="56">
        <f t="shared" si="130"/>
        <v>0</v>
      </c>
      <c r="GH39" s="56">
        <f t="shared" si="131"/>
        <v>0</v>
      </c>
      <c r="GN39" s="56">
        <f t="shared" si="132"/>
        <v>0</v>
      </c>
      <c r="GT39" s="56">
        <f t="shared" si="184"/>
        <v>0</v>
      </c>
      <c r="GZ39" s="56">
        <f t="shared" si="185"/>
        <v>0</v>
      </c>
      <c r="HF39" s="56">
        <f t="shared" si="133"/>
        <v>0</v>
      </c>
      <c r="HL39" s="56">
        <f t="shared" si="186"/>
        <v>0</v>
      </c>
      <c r="HR39" s="56">
        <f t="shared" si="187"/>
        <v>0</v>
      </c>
      <c r="HS39" s="57">
        <f t="shared" si="188"/>
        <v>0</v>
      </c>
      <c r="HT39" s="57">
        <f t="shared" si="189"/>
        <v>0</v>
      </c>
      <c r="HU39" s="57">
        <f t="shared" si="190"/>
        <v>0</v>
      </c>
      <c r="HV39" s="57">
        <f t="shared" si="191"/>
        <v>0</v>
      </c>
      <c r="HW39" s="57">
        <f t="shared" si="192"/>
        <v>0</v>
      </c>
      <c r="HX39" s="57">
        <f t="shared" si="193"/>
        <v>0</v>
      </c>
      <c r="ID39" s="56">
        <f t="shared" si="134"/>
        <v>0</v>
      </c>
      <c r="IJ39" s="56">
        <f t="shared" si="194"/>
        <v>0</v>
      </c>
      <c r="IP39" s="56">
        <f t="shared" si="195"/>
        <v>0</v>
      </c>
      <c r="IQ39" s="57">
        <f t="shared" si="135"/>
        <v>0</v>
      </c>
      <c r="IR39" s="57">
        <f t="shared" si="136"/>
        <v>0</v>
      </c>
      <c r="IS39" s="57">
        <f t="shared" si="137"/>
        <v>0</v>
      </c>
      <c r="IT39" s="57">
        <f t="shared" si="138"/>
        <v>0</v>
      </c>
      <c r="IU39" s="57">
        <f t="shared" si="139"/>
        <v>0</v>
      </c>
      <c r="IV39" s="57">
        <f t="shared" si="196"/>
        <v>0</v>
      </c>
      <c r="IW39" s="58"/>
      <c r="JB39" s="56">
        <f t="shared" si="140"/>
        <v>0</v>
      </c>
      <c r="JH39" s="56">
        <f t="shared" si="197"/>
        <v>0</v>
      </c>
      <c r="JN39" s="56">
        <f t="shared" si="198"/>
        <v>0</v>
      </c>
      <c r="JO39" s="57">
        <f t="shared" si="199"/>
        <v>0</v>
      </c>
      <c r="JP39" s="57">
        <f t="shared" si="141"/>
        <v>0</v>
      </c>
      <c r="JQ39" s="57">
        <f t="shared" si="142"/>
        <v>0</v>
      </c>
      <c r="JR39" s="57">
        <f t="shared" si="143"/>
        <v>0</v>
      </c>
      <c r="JS39" s="57">
        <f t="shared" si="144"/>
        <v>0</v>
      </c>
      <c r="JT39" s="57">
        <f t="shared" si="200"/>
        <v>0</v>
      </c>
      <c r="JV39" s="57">
        <f t="shared" si="201"/>
        <v>0</v>
      </c>
      <c r="JW39" s="57">
        <f t="shared" si="202"/>
        <v>0</v>
      </c>
      <c r="JX39" s="57">
        <f t="shared" si="203"/>
        <v>0</v>
      </c>
      <c r="JY39" s="57">
        <f t="shared" si="204"/>
        <v>0</v>
      </c>
      <c r="JZ39" s="57">
        <f t="shared" si="205"/>
        <v>0</v>
      </c>
      <c r="KA39" s="57">
        <f t="shared" si="206"/>
        <v>0</v>
      </c>
      <c r="KB39" s="57">
        <f t="shared" si="207"/>
        <v>0</v>
      </c>
    </row>
    <row r="40" spans="1:289" s="56" customFormat="1" x14ac:dyDescent="0.2">
      <c r="A40" s="94" t="s">
        <v>25</v>
      </c>
      <c r="G40" s="56">
        <f t="shared" si="108"/>
        <v>0</v>
      </c>
      <c r="M40" s="56">
        <f t="shared" si="109"/>
        <v>0</v>
      </c>
      <c r="N40" s="57">
        <f t="shared" si="145"/>
        <v>0</v>
      </c>
      <c r="O40" s="57">
        <f t="shared" si="146"/>
        <v>0</v>
      </c>
      <c r="P40" s="57">
        <f t="shared" si="147"/>
        <v>0</v>
      </c>
      <c r="Q40" s="57">
        <f t="shared" si="148"/>
        <v>0</v>
      </c>
      <c r="R40" s="57">
        <f t="shared" si="149"/>
        <v>0</v>
      </c>
      <c r="S40" s="57">
        <f t="shared" si="150"/>
        <v>0</v>
      </c>
      <c r="Y40" s="56">
        <f t="shared" si="110"/>
        <v>0</v>
      </c>
      <c r="AE40" s="56">
        <f t="shared" si="111"/>
        <v>0</v>
      </c>
      <c r="AK40" s="56">
        <f t="shared" si="112"/>
        <v>0</v>
      </c>
      <c r="AL40" s="57">
        <f t="shared" si="151"/>
        <v>0</v>
      </c>
      <c r="AM40" s="57">
        <f t="shared" si="152"/>
        <v>0</v>
      </c>
      <c r="AN40" s="57">
        <f t="shared" si="153"/>
        <v>0</v>
      </c>
      <c r="AO40" s="57">
        <f t="shared" si="154"/>
        <v>0</v>
      </c>
      <c r="AP40" s="57">
        <f t="shared" si="155"/>
        <v>0</v>
      </c>
      <c r="AQ40" s="57">
        <f t="shared" si="156"/>
        <v>0</v>
      </c>
      <c r="AR40" s="58"/>
      <c r="AW40" s="56">
        <f t="shared" si="113"/>
        <v>0</v>
      </c>
      <c r="BD40" s="56">
        <f t="shared" si="157"/>
        <v>0</v>
      </c>
      <c r="BJ40" s="56">
        <f t="shared" si="114"/>
        <v>0</v>
      </c>
      <c r="BK40" s="57">
        <f t="shared" si="158"/>
        <v>0</v>
      </c>
      <c r="BL40" s="57">
        <f t="shared" si="159"/>
        <v>0</v>
      </c>
      <c r="BM40" s="57">
        <f t="shared" si="160"/>
        <v>0</v>
      </c>
      <c r="BN40" s="57">
        <f t="shared" si="161"/>
        <v>0</v>
      </c>
      <c r="BO40" s="57">
        <f t="shared" si="162"/>
        <v>0</v>
      </c>
      <c r="BP40" s="57">
        <f t="shared" si="115"/>
        <v>0</v>
      </c>
      <c r="BQ40" s="57">
        <f t="shared" si="163"/>
        <v>0</v>
      </c>
      <c r="BR40" s="58"/>
      <c r="BW40" s="56">
        <f t="shared" si="164"/>
        <v>0</v>
      </c>
      <c r="CC40" s="56">
        <f t="shared" si="165"/>
        <v>0</v>
      </c>
      <c r="CJ40" s="56">
        <f t="shared" si="116"/>
        <v>0</v>
      </c>
      <c r="CK40" s="57">
        <f t="shared" si="166"/>
        <v>0</v>
      </c>
      <c r="CL40" s="57">
        <f t="shared" si="117"/>
        <v>0</v>
      </c>
      <c r="CM40" s="57">
        <f t="shared" si="118"/>
        <v>0</v>
      </c>
      <c r="CN40" s="57">
        <f t="shared" si="119"/>
        <v>0</v>
      </c>
      <c r="CO40" s="57">
        <f t="shared" si="120"/>
        <v>0</v>
      </c>
      <c r="CP40" s="57">
        <f t="shared" si="121"/>
        <v>0</v>
      </c>
      <c r="CQ40" s="57">
        <f t="shared" si="167"/>
        <v>0</v>
      </c>
      <c r="CR40" s="58"/>
      <c r="CX40" s="56">
        <f t="shared" si="168"/>
        <v>0</v>
      </c>
      <c r="DE40" s="56">
        <f t="shared" si="169"/>
        <v>0</v>
      </c>
      <c r="DL40" s="56">
        <f t="shared" si="170"/>
        <v>0</v>
      </c>
      <c r="DS40" s="56">
        <f t="shared" si="171"/>
        <v>0</v>
      </c>
      <c r="DT40" s="57">
        <f t="shared" si="172"/>
        <v>0</v>
      </c>
      <c r="DU40" s="57">
        <f t="shared" si="122"/>
        <v>0</v>
      </c>
      <c r="DV40" s="57">
        <f t="shared" si="123"/>
        <v>0</v>
      </c>
      <c r="DW40" s="57">
        <f t="shared" si="124"/>
        <v>0</v>
      </c>
      <c r="DX40" s="57">
        <f t="shared" si="125"/>
        <v>0</v>
      </c>
      <c r="DY40" s="57">
        <f t="shared" si="173"/>
        <v>0</v>
      </c>
      <c r="DZ40" s="57">
        <f t="shared" si="174"/>
        <v>0</v>
      </c>
      <c r="EA40" s="58"/>
      <c r="EF40" s="56">
        <f t="shared" si="175"/>
        <v>0</v>
      </c>
      <c r="EL40" s="56">
        <f t="shared" si="176"/>
        <v>0</v>
      </c>
      <c r="ER40" s="56">
        <f t="shared" si="177"/>
        <v>0</v>
      </c>
      <c r="EV40" s="84"/>
      <c r="EX40" s="56">
        <f t="shared" si="178"/>
        <v>0</v>
      </c>
      <c r="FD40" s="56">
        <f t="shared" si="179"/>
        <v>0</v>
      </c>
      <c r="FJ40" s="56">
        <f t="shared" si="180"/>
        <v>0</v>
      </c>
      <c r="FN40" s="84"/>
      <c r="FP40" s="56">
        <f t="shared" si="181"/>
        <v>0</v>
      </c>
      <c r="FQ40" s="57">
        <f t="shared" si="182"/>
        <v>0</v>
      </c>
      <c r="FR40" s="57">
        <f t="shared" si="126"/>
        <v>0</v>
      </c>
      <c r="FS40" s="57">
        <f t="shared" si="127"/>
        <v>0</v>
      </c>
      <c r="FT40" s="57">
        <f t="shared" si="128"/>
        <v>0</v>
      </c>
      <c r="FU40" s="57">
        <f t="shared" si="129"/>
        <v>0</v>
      </c>
      <c r="FV40" s="57">
        <f t="shared" si="183"/>
        <v>0</v>
      </c>
      <c r="GB40" s="56">
        <f t="shared" si="130"/>
        <v>0</v>
      </c>
      <c r="GD40" s="84"/>
      <c r="GH40" s="56">
        <f t="shared" si="131"/>
        <v>0</v>
      </c>
      <c r="GN40" s="56">
        <f t="shared" si="132"/>
        <v>0</v>
      </c>
      <c r="GT40" s="56">
        <f t="shared" si="184"/>
        <v>0</v>
      </c>
      <c r="GZ40" s="56">
        <f t="shared" si="185"/>
        <v>0</v>
      </c>
      <c r="HF40" s="56">
        <f t="shared" si="133"/>
        <v>0</v>
      </c>
      <c r="HL40" s="56">
        <f t="shared" si="186"/>
        <v>0</v>
      </c>
      <c r="HR40" s="56">
        <f t="shared" si="187"/>
        <v>0</v>
      </c>
      <c r="HS40" s="57">
        <f t="shared" si="188"/>
        <v>0</v>
      </c>
      <c r="HT40" s="57">
        <f t="shared" si="189"/>
        <v>0</v>
      </c>
      <c r="HU40" s="57">
        <f t="shared" si="190"/>
        <v>0</v>
      </c>
      <c r="HV40" s="57">
        <f t="shared" si="191"/>
        <v>0</v>
      </c>
      <c r="HW40" s="57">
        <f t="shared" si="192"/>
        <v>0</v>
      </c>
      <c r="HX40" s="57">
        <f t="shared" si="193"/>
        <v>0</v>
      </c>
      <c r="ID40" s="56">
        <f t="shared" si="134"/>
        <v>0</v>
      </c>
      <c r="IJ40" s="56">
        <f t="shared" si="194"/>
        <v>0</v>
      </c>
      <c r="IP40" s="56">
        <f t="shared" si="195"/>
        <v>0</v>
      </c>
      <c r="IQ40" s="57">
        <f t="shared" si="135"/>
        <v>0</v>
      </c>
      <c r="IR40" s="57">
        <f t="shared" si="136"/>
        <v>0</v>
      </c>
      <c r="IS40" s="57">
        <f t="shared" si="137"/>
        <v>0</v>
      </c>
      <c r="IT40" s="57">
        <f t="shared" si="138"/>
        <v>0</v>
      </c>
      <c r="IU40" s="57">
        <f t="shared" si="139"/>
        <v>0</v>
      </c>
      <c r="IV40" s="57">
        <f t="shared" si="196"/>
        <v>0</v>
      </c>
      <c r="IW40" s="58"/>
      <c r="JB40" s="56">
        <f t="shared" si="140"/>
        <v>0</v>
      </c>
      <c r="JH40" s="56">
        <f t="shared" si="197"/>
        <v>0</v>
      </c>
      <c r="JN40" s="56">
        <f t="shared" si="198"/>
        <v>0</v>
      </c>
      <c r="JO40" s="57">
        <f t="shared" si="199"/>
        <v>0</v>
      </c>
      <c r="JP40" s="57">
        <f t="shared" si="141"/>
        <v>0</v>
      </c>
      <c r="JQ40" s="57">
        <f t="shared" si="142"/>
        <v>0</v>
      </c>
      <c r="JR40" s="57">
        <f t="shared" si="143"/>
        <v>0</v>
      </c>
      <c r="JS40" s="57">
        <f t="shared" si="144"/>
        <v>0</v>
      </c>
      <c r="JT40" s="57">
        <f t="shared" si="200"/>
        <v>0</v>
      </c>
      <c r="JV40" s="57">
        <f t="shared" si="201"/>
        <v>0</v>
      </c>
      <c r="JW40" s="57">
        <f t="shared" si="202"/>
        <v>0</v>
      </c>
      <c r="JX40" s="57">
        <f t="shared" si="203"/>
        <v>0</v>
      </c>
      <c r="JY40" s="57">
        <f t="shared" si="204"/>
        <v>0</v>
      </c>
      <c r="JZ40" s="57">
        <f t="shared" si="205"/>
        <v>0</v>
      </c>
      <c r="KA40" s="57">
        <f t="shared" si="206"/>
        <v>0</v>
      </c>
      <c r="KB40" s="57">
        <f t="shared" si="207"/>
        <v>0</v>
      </c>
    </row>
    <row r="41" spans="1:289" s="56" customFormat="1" x14ac:dyDescent="0.2">
      <c r="A41" s="94" t="s">
        <v>59</v>
      </c>
      <c r="G41" s="56">
        <f t="shared" si="108"/>
        <v>0</v>
      </c>
      <c r="M41" s="56">
        <f t="shared" si="109"/>
        <v>0</v>
      </c>
      <c r="N41" s="57">
        <f t="shared" si="145"/>
        <v>0</v>
      </c>
      <c r="O41" s="57">
        <f t="shared" si="146"/>
        <v>0</v>
      </c>
      <c r="P41" s="57">
        <f t="shared" si="147"/>
        <v>0</v>
      </c>
      <c r="Q41" s="57">
        <f t="shared" si="148"/>
        <v>0</v>
      </c>
      <c r="R41" s="57">
        <f t="shared" si="149"/>
        <v>0</v>
      </c>
      <c r="S41" s="57">
        <f t="shared" si="150"/>
        <v>0</v>
      </c>
      <c r="Y41" s="56">
        <f t="shared" si="110"/>
        <v>0</v>
      </c>
      <c r="AE41" s="56">
        <f t="shared" si="111"/>
        <v>0</v>
      </c>
      <c r="AK41" s="56">
        <f t="shared" si="112"/>
        <v>0</v>
      </c>
      <c r="AL41" s="57">
        <f t="shared" si="151"/>
        <v>0</v>
      </c>
      <c r="AM41" s="57">
        <f t="shared" si="152"/>
        <v>0</v>
      </c>
      <c r="AN41" s="57">
        <f t="shared" si="153"/>
        <v>0</v>
      </c>
      <c r="AO41" s="57">
        <f t="shared" si="154"/>
        <v>0</v>
      </c>
      <c r="AP41" s="57">
        <f t="shared" si="155"/>
        <v>0</v>
      </c>
      <c r="AQ41" s="57">
        <f t="shared" si="156"/>
        <v>0</v>
      </c>
      <c r="AR41" s="58"/>
      <c r="AW41" s="56">
        <f t="shared" si="113"/>
        <v>0</v>
      </c>
      <c r="BD41" s="56">
        <f t="shared" si="157"/>
        <v>0</v>
      </c>
      <c r="BJ41" s="56">
        <f t="shared" si="114"/>
        <v>0</v>
      </c>
      <c r="BK41" s="57">
        <f t="shared" si="158"/>
        <v>0</v>
      </c>
      <c r="BL41" s="57">
        <f t="shared" si="159"/>
        <v>0</v>
      </c>
      <c r="BM41" s="57">
        <f t="shared" si="160"/>
        <v>0</v>
      </c>
      <c r="BN41" s="57">
        <f t="shared" si="161"/>
        <v>0</v>
      </c>
      <c r="BO41" s="57">
        <f t="shared" si="162"/>
        <v>0</v>
      </c>
      <c r="BP41" s="57">
        <f t="shared" si="115"/>
        <v>0</v>
      </c>
      <c r="BQ41" s="57">
        <f t="shared" si="163"/>
        <v>0</v>
      </c>
      <c r="BR41" s="58"/>
      <c r="BW41" s="56">
        <f t="shared" si="164"/>
        <v>0</v>
      </c>
      <c r="CC41" s="56">
        <f t="shared" si="165"/>
        <v>0</v>
      </c>
      <c r="CI41" s="56">
        <v>394.09060606558063</v>
      </c>
      <c r="CJ41" s="56">
        <f t="shared" si="116"/>
        <v>394.09060606558063</v>
      </c>
      <c r="CK41" s="57">
        <f t="shared" si="166"/>
        <v>0</v>
      </c>
      <c r="CL41" s="57">
        <f t="shared" si="117"/>
        <v>0</v>
      </c>
      <c r="CM41" s="57">
        <f t="shared" si="118"/>
        <v>0</v>
      </c>
      <c r="CN41" s="57">
        <f t="shared" si="119"/>
        <v>0</v>
      </c>
      <c r="CO41" s="57">
        <f t="shared" si="120"/>
        <v>0</v>
      </c>
      <c r="CP41" s="57">
        <f t="shared" si="121"/>
        <v>394.09060606558063</v>
      </c>
      <c r="CQ41" s="57">
        <f t="shared" si="167"/>
        <v>394.09060606558063</v>
      </c>
      <c r="CR41" s="58"/>
      <c r="CX41" s="56">
        <f t="shared" si="168"/>
        <v>0</v>
      </c>
      <c r="CZ41" s="84">
        <v>9.337257079851156</v>
      </c>
      <c r="DA41" s="84">
        <v>6.238924620907051</v>
      </c>
      <c r="DB41" s="84">
        <v>78.911720492780546</v>
      </c>
      <c r="DE41" s="56">
        <f t="shared" si="169"/>
        <v>94.487902193538758</v>
      </c>
      <c r="DG41" s="84"/>
      <c r="DH41" s="84"/>
      <c r="DI41" s="84"/>
      <c r="DL41" s="56">
        <f t="shared" si="170"/>
        <v>0</v>
      </c>
      <c r="DN41" s="84"/>
      <c r="DO41" s="84"/>
      <c r="DP41" s="84"/>
      <c r="DS41" s="56">
        <f t="shared" si="171"/>
        <v>0</v>
      </c>
      <c r="DT41" s="57">
        <f t="shared" si="172"/>
        <v>0</v>
      </c>
      <c r="DU41" s="57">
        <f t="shared" si="122"/>
        <v>9.337257079851156</v>
      </c>
      <c r="DV41" s="57">
        <f t="shared" si="123"/>
        <v>6.238924620907051</v>
      </c>
      <c r="DW41" s="57">
        <f t="shared" si="124"/>
        <v>78.911720492780546</v>
      </c>
      <c r="DX41" s="57">
        <f t="shared" si="125"/>
        <v>0</v>
      </c>
      <c r="DY41" s="57">
        <f t="shared" si="173"/>
        <v>0</v>
      </c>
      <c r="DZ41" s="57">
        <f t="shared" si="174"/>
        <v>94.487902193538758</v>
      </c>
      <c r="EA41" s="58"/>
      <c r="EF41" s="56">
        <f t="shared" si="175"/>
        <v>0</v>
      </c>
      <c r="EL41" s="56">
        <f t="shared" si="176"/>
        <v>0</v>
      </c>
      <c r="ER41" s="56">
        <f t="shared" si="177"/>
        <v>0</v>
      </c>
      <c r="EX41" s="56">
        <f t="shared" si="178"/>
        <v>0</v>
      </c>
      <c r="FD41" s="56">
        <f t="shared" si="179"/>
        <v>0</v>
      </c>
      <c r="FJ41" s="56">
        <f t="shared" si="180"/>
        <v>0</v>
      </c>
      <c r="FP41" s="56">
        <f t="shared" si="181"/>
        <v>0</v>
      </c>
      <c r="FQ41" s="57">
        <f t="shared" si="182"/>
        <v>0</v>
      </c>
      <c r="FR41" s="57">
        <f t="shared" si="126"/>
        <v>0</v>
      </c>
      <c r="FS41" s="57">
        <f t="shared" si="127"/>
        <v>0</v>
      </c>
      <c r="FT41" s="57">
        <f t="shared" si="128"/>
        <v>0</v>
      </c>
      <c r="FU41" s="57">
        <f t="shared" si="129"/>
        <v>0</v>
      </c>
      <c r="FV41" s="57">
        <f t="shared" si="183"/>
        <v>0</v>
      </c>
      <c r="GB41" s="56">
        <f t="shared" si="130"/>
        <v>0</v>
      </c>
      <c r="GH41" s="56">
        <f t="shared" si="131"/>
        <v>0</v>
      </c>
      <c r="GN41" s="56">
        <f t="shared" si="132"/>
        <v>0</v>
      </c>
      <c r="GT41" s="56">
        <f t="shared" si="184"/>
        <v>0</v>
      </c>
      <c r="GZ41" s="56">
        <f t="shared" si="185"/>
        <v>0</v>
      </c>
      <c r="HF41" s="56">
        <f t="shared" si="133"/>
        <v>0</v>
      </c>
      <c r="HI41" s="84"/>
      <c r="HL41" s="56">
        <f t="shared" si="186"/>
        <v>0</v>
      </c>
      <c r="HR41" s="56">
        <f t="shared" si="187"/>
        <v>0</v>
      </c>
      <c r="HS41" s="57">
        <f t="shared" si="188"/>
        <v>0</v>
      </c>
      <c r="HT41" s="57">
        <f t="shared" si="189"/>
        <v>0</v>
      </c>
      <c r="HU41" s="57">
        <f t="shared" si="190"/>
        <v>0</v>
      </c>
      <c r="HV41" s="57">
        <f t="shared" si="191"/>
        <v>0</v>
      </c>
      <c r="HW41" s="57">
        <f t="shared" si="192"/>
        <v>0</v>
      </c>
      <c r="HX41" s="57">
        <f t="shared" si="193"/>
        <v>0</v>
      </c>
      <c r="IA41" s="84"/>
      <c r="ID41" s="56">
        <f t="shared" si="134"/>
        <v>0</v>
      </c>
      <c r="IG41" s="84"/>
      <c r="IJ41" s="56">
        <f t="shared" si="194"/>
        <v>0</v>
      </c>
      <c r="IP41" s="56">
        <f t="shared" si="195"/>
        <v>0</v>
      </c>
      <c r="IQ41" s="57">
        <f t="shared" si="135"/>
        <v>0</v>
      </c>
      <c r="IR41" s="57">
        <f t="shared" si="136"/>
        <v>0</v>
      </c>
      <c r="IS41" s="57">
        <f t="shared" si="137"/>
        <v>0</v>
      </c>
      <c r="IT41" s="57">
        <f t="shared" si="138"/>
        <v>0</v>
      </c>
      <c r="IU41" s="57">
        <f t="shared" si="139"/>
        <v>0</v>
      </c>
      <c r="IV41" s="57">
        <f t="shared" si="196"/>
        <v>0</v>
      </c>
      <c r="IW41" s="58"/>
      <c r="JB41" s="56">
        <f t="shared" si="140"/>
        <v>0</v>
      </c>
      <c r="JE41" s="84"/>
      <c r="JH41" s="56">
        <f t="shared" si="197"/>
        <v>0</v>
      </c>
      <c r="JN41" s="56">
        <f t="shared" si="198"/>
        <v>0</v>
      </c>
      <c r="JO41" s="57">
        <f t="shared" si="199"/>
        <v>0</v>
      </c>
      <c r="JP41" s="57">
        <f t="shared" si="141"/>
        <v>0</v>
      </c>
      <c r="JQ41" s="57">
        <f t="shared" si="142"/>
        <v>0</v>
      </c>
      <c r="JR41" s="57">
        <f t="shared" si="143"/>
        <v>0</v>
      </c>
      <c r="JS41" s="57">
        <f t="shared" si="144"/>
        <v>0</v>
      </c>
      <c r="JT41" s="57">
        <f t="shared" si="200"/>
        <v>0</v>
      </c>
      <c r="JV41" s="57">
        <f t="shared" si="201"/>
        <v>0</v>
      </c>
      <c r="JW41" s="57">
        <f t="shared" si="202"/>
        <v>9.337257079851156</v>
      </c>
      <c r="JX41" s="57">
        <f t="shared" si="203"/>
        <v>6.238924620907051</v>
      </c>
      <c r="JY41" s="57">
        <f t="shared" si="204"/>
        <v>78.911720492780546</v>
      </c>
      <c r="JZ41" s="57">
        <f t="shared" si="205"/>
        <v>0</v>
      </c>
      <c r="KA41" s="57">
        <f t="shared" si="206"/>
        <v>394.09060606558063</v>
      </c>
      <c r="KB41" s="57">
        <f t="shared" si="207"/>
        <v>488.57850825911942</v>
      </c>
      <c r="KC41" s="56">
        <v>94</v>
      </c>
    </row>
    <row r="42" spans="1:289" s="56" customFormat="1" x14ac:dyDescent="0.2">
      <c r="A42" s="94" t="s">
        <v>30</v>
      </c>
      <c r="C42" s="60"/>
      <c r="D42" s="60"/>
      <c r="F42" s="60"/>
      <c r="G42" s="56">
        <f t="shared" si="108"/>
        <v>0</v>
      </c>
      <c r="L42" s="60"/>
      <c r="M42" s="56">
        <f t="shared" si="109"/>
        <v>0</v>
      </c>
      <c r="N42" s="57">
        <f t="shared" si="145"/>
        <v>0</v>
      </c>
      <c r="O42" s="57">
        <f t="shared" si="146"/>
        <v>0</v>
      </c>
      <c r="P42" s="57">
        <f t="shared" si="147"/>
        <v>0</v>
      </c>
      <c r="Q42" s="57">
        <f t="shared" si="148"/>
        <v>0</v>
      </c>
      <c r="R42" s="57">
        <f t="shared" si="149"/>
        <v>0</v>
      </c>
      <c r="S42" s="57">
        <f t="shared" si="150"/>
        <v>0</v>
      </c>
      <c r="U42" s="60"/>
      <c r="V42" s="60"/>
      <c r="W42" s="60"/>
      <c r="X42" s="60"/>
      <c r="Y42" s="56">
        <f t="shared" si="110"/>
        <v>0</v>
      </c>
      <c r="AA42" s="60"/>
      <c r="AB42" s="60"/>
      <c r="AD42" s="60"/>
      <c r="AE42" s="56">
        <f t="shared" si="111"/>
        <v>0</v>
      </c>
      <c r="AJ42" s="60"/>
      <c r="AK42" s="56">
        <f t="shared" si="112"/>
        <v>0</v>
      </c>
      <c r="AL42" s="57">
        <f t="shared" si="151"/>
        <v>0</v>
      </c>
      <c r="AM42" s="57">
        <f t="shared" si="152"/>
        <v>0</v>
      </c>
      <c r="AN42" s="57">
        <f t="shared" si="153"/>
        <v>0</v>
      </c>
      <c r="AO42" s="57">
        <f t="shared" si="154"/>
        <v>0</v>
      </c>
      <c r="AP42" s="57">
        <f t="shared" si="155"/>
        <v>0</v>
      </c>
      <c r="AQ42" s="57">
        <f t="shared" si="156"/>
        <v>0</v>
      </c>
      <c r="AR42" s="58"/>
      <c r="AV42" s="60"/>
      <c r="AW42" s="56">
        <f t="shared" si="113"/>
        <v>0</v>
      </c>
      <c r="BB42" s="60"/>
      <c r="BC42" s="60"/>
      <c r="BD42" s="56">
        <f t="shared" si="157"/>
        <v>0</v>
      </c>
      <c r="BI42" s="60"/>
      <c r="BJ42" s="56">
        <f t="shared" si="114"/>
        <v>0</v>
      </c>
      <c r="BK42" s="57">
        <f t="shared" si="158"/>
        <v>0</v>
      </c>
      <c r="BL42" s="57">
        <f t="shared" si="159"/>
        <v>0</v>
      </c>
      <c r="BM42" s="57">
        <f t="shared" si="160"/>
        <v>0</v>
      </c>
      <c r="BN42" s="57">
        <f t="shared" si="161"/>
        <v>0</v>
      </c>
      <c r="BO42" s="57">
        <f t="shared" si="162"/>
        <v>0</v>
      </c>
      <c r="BP42" s="57">
        <f t="shared" si="115"/>
        <v>0</v>
      </c>
      <c r="BQ42" s="57">
        <f t="shared" si="163"/>
        <v>0</v>
      </c>
      <c r="BR42" s="58"/>
      <c r="BV42" s="60"/>
      <c r="BW42" s="56">
        <f t="shared" si="164"/>
        <v>0</v>
      </c>
      <c r="CB42" s="60"/>
      <c r="CC42" s="56">
        <f t="shared" si="165"/>
        <v>0</v>
      </c>
      <c r="CH42" s="60"/>
      <c r="CI42" s="60"/>
      <c r="CJ42" s="56">
        <f t="shared" si="116"/>
        <v>0</v>
      </c>
      <c r="CK42" s="57">
        <f t="shared" si="166"/>
        <v>0</v>
      </c>
      <c r="CL42" s="57">
        <f t="shared" si="117"/>
        <v>0</v>
      </c>
      <c r="CM42" s="57">
        <f t="shared" si="118"/>
        <v>0</v>
      </c>
      <c r="CN42" s="57">
        <f t="shared" si="119"/>
        <v>0</v>
      </c>
      <c r="CO42" s="57">
        <f t="shared" si="120"/>
        <v>0</v>
      </c>
      <c r="CP42" s="57">
        <f t="shared" si="121"/>
        <v>0</v>
      </c>
      <c r="CQ42" s="57">
        <f t="shared" si="167"/>
        <v>0</v>
      </c>
      <c r="CR42" s="58"/>
      <c r="CS42" s="56">
        <v>125.47187795755389</v>
      </c>
      <c r="CV42" s="60"/>
      <c r="CW42" s="60"/>
      <c r="CX42" s="56">
        <f t="shared" si="168"/>
        <v>125.47187795755389</v>
      </c>
      <c r="CZ42" s="84"/>
      <c r="DA42" s="84"/>
      <c r="DC42" s="60"/>
      <c r="DD42" s="60"/>
      <c r="DE42" s="56">
        <f t="shared" si="169"/>
        <v>0</v>
      </c>
      <c r="DG42" s="84">
        <v>130.57780368343214</v>
      </c>
      <c r="DH42" s="84">
        <v>44.361564516219623</v>
      </c>
      <c r="DI42" s="56">
        <v>10.074398576519858</v>
      </c>
      <c r="DJ42" s="60"/>
      <c r="DK42" s="60"/>
      <c r="DL42" s="56">
        <f t="shared" si="170"/>
        <v>185.01376677617162</v>
      </c>
      <c r="DO42" s="56">
        <v>4.2537916065396315</v>
      </c>
      <c r="DQ42" s="60"/>
      <c r="DR42" s="60"/>
      <c r="DS42" s="56">
        <f t="shared" si="171"/>
        <v>4.2537916065396315</v>
      </c>
      <c r="DT42" s="57">
        <f t="shared" si="172"/>
        <v>0</v>
      </c>
      <c r="DU42" s="57">
        <f t="shared" si="122"/>
        <v>256.04968164098602</v>
      </c>
      <c r="DV42" s="57">
        <f t="shared" si="123"/>
        <v>48.615356122759252</v>
      </c>
      <c r="DW42" s="57">
        <f t="shared" si="124"/>
        <v>10.074398576519858</v>
      </c>
      <c r="DX42" s="57">
        <f t="shared" si="125"/>
        <v>0</v>
      </c>
      <c r="DY42" s="57">
        <f t="shared" si="173"/>
        <v>0</v>
      </c>
      <c r="DZ42" s="57">
        <f t="shared" si="174"/>
        <v>314.73943634026512</v>
      </c>
      <c r="EA42" s="58"/>
      <c r="EE42" s="60"/>
      <c r="EF42" s="56">
        <f t="shared" si="175"/>
        <v>0</v>
      </c>
      <c r="EK42" s="60"/>
      <c r="EL42" s="56">
        <f t="shared" si="176"/>
        <v>0</v>
      </c>
      <c r="EQ42" s="60"/>
      <c r="ER42" s="56">
        <f t="shared" si="177"/>
        <v>0</v>
      </c>
      <c r="EW42" s="60"/>
      <c r="EX42" s="56">
        <f t="shared" si="178"/>
        <v>0</v>
      </c>
      <c r="FC42" s="60"/>
      <c r="FD42" s="56">
        <f t="shared" si="179"/>
        <v>0</v>
      </c>
      <c r="FI42" s="60"/>
      <c r="FJ42" s="56">
        <f t="shared" si="180"/>
        <v>0</v>
      </c>
      <c r="FO42" s="60"/>
      <c r="FP42" s="56">
        <f t="shared" si="181"/>
        <v>0</v>
      </c>
      <c r="FQ42" s="57">
        <f t="shared" si="182"/>
        <v>0</v>
      </c>
      <c r="FR42" s="57">
        <f t="shared" si="126"/>
        <v>0</v>
      </c>
      <c r="FS42" s="57">
        <f t="shared" si="127"/>
        <v>0</v>
      </c>
      <c r="FT42" s="57">
        <f t="shared" si="128"/>
        <v>0</v>
      </c>
      <c r="FU42" s="57">
        <f t="shared" si="129"/>
        <v>0</v>
      </c>
      <c r="FV42" s="57">
        <f t="shared" si="183"/>
        <v>0</v>
      </c>
      <c r="GB42" s="56">
        <f t="shared" si="130"/>
        <v>0</v>
      </c>
      <c r="GH42" s="56">
        <f t="shared" si="131"/>
        <v>0</v>
      </c>
      <c r="GN42" s="56">
        <f t="shared" si="132"/>
        <v>0</v>
      </c>
      <c r="GT42" s="56">
        <f t="shared" si="184"/>
        <v>0</v>
      </c>
      <c r="GZ42" s="56">
        <f t="shared" si="185"/>
        <v>0</v>
      </c>
      <c r="HF42" s="56">
        <f t="shared" si="133"/>
        <v>0</v>
      </c>
      <c r="HL42" s="56">
        <f t="shared" si="186"/>
        <v>0</v>
      </c>
      <c r="HR42" s="56">
        <f t="shared" si="187"/>
        <v>0</v>
      </c>
      <c r="HS42" s="57">
        <f t="shared" si="188"/>
        <v>0</v>
      </c>
      <c r="HT42" s="57">
        <f t="shared" si="189"/>
        <v>0</v>
      </c>
      <c r="HU42" s="57">
        <f t="shared" si="190"/>
        <v>0</v>
      </c>
      <c r="HV42" s="57">
        <f t="shared" si="191"/>
        <v>0</v>
      </c>
      <c r="HW42" s="57">
        <f t="shared" si="192"/>
        <v>0</v>
      </c>
      <c r="HX42" s="57">
        <f t="shared" si="193"/>
        <v>0</v>
      </c>
      <c r="ID42" s="56">
        <f t="shared" si="134"/>
        <v>0</v>
      </c>
      <c r="IJ42" s="56">
        <f t="shared" si="194"/>
        <v>0</v>
      </c>
      <c r="IL42" s="56">
        <v>767.10595160462015</v>
      </c>
      <c r="IM42" s="56">
        <v>2474.5385712879606</v>
      </c>
      <c r="IN42" s="56">
        <v>327.18080440036994</v>
      </c>
      <c r="IP42" s="56">
        <f t="shared" si="195"/>
        <v>3568.825327292951</v>
      </c>
      <c r="IQ42" s="57">
        <f t="shared" si="135"/>
        <v>0</v>
      </c>
      <c r="IR42" s="57">
        <f t="shared" si="136"/>
        <v>767.10595160462015</v>
      </c>
      <c r="IS42" s="57">
        <f t="shared" si="137"/>
        <v>2474.5385712879606</v>
      </c>
      <c r="IT42" s="57">
        <f t="shared" si="138"/>
        <v>327.18080440036994</v>
      </c>
      <c r="IU42" s="57">
        <f t="shared" si="139"/>
        <v>0</v>
      </c>
      <c r="IV42" s="57">
        <f t="shared" si="196"/>
        <v>3568.825327292951</v>
      </c>
      <c r="IW42" s="58"/>
      <c r="JB42" s="56">
        <f t="shared" si="140"/>
        <v>0</v>
      </c>
      <c r="JH42" s="56">
        <f t="shared" si="197"/>
        <v>0</v>
      </c>
      <c r="JN42" s="56">
        <f t="shared" si="198"/>
        <v>0</v>
      </c>
      <c r="JO42" s="57">
        <f t="shared" si="199"/>
        <v>0</v>
      </c>
      <c r="JP42" s="57">
        <f t="shared" si="141"/>
        <v>0</v>
      </c>
      <c r="JQ42" s="57">
        <f t="shared" si="142"/>
        <v>0</v>
      </c>
      <c r="JR42" s="57">
        <f t="shared" si="143"/>
        <v>0</v>
      </c>
      <c r="JS42" s="57">
        <f t="shared" si="144"/>
        <v>0</v>
      </c>
      <c r="JT42" s="57">
        <f t="shared" si="200"/>
        <v>0</v>
      </c>
      <c r="JV42" s="57">
        <f t="shared" si="201"/>
        <v>0</v>
      </c>
      <c r="JW42" s="57">
        <f t="shared" si="202"/>
        <v>1023.1556332456062</v>
      </c>
      <c r="JX42" s="57">
        <f t="shared" si="203"/>
        <v>2523.1539274107199</v>
      </c>
      <c r="JY42" s="57">
        <f t="shared" si="204"/>
        <v>337.25520297688979</v>
      </c>
      <c r="JZ42" s="57">
        <f t="shared" si="205"/>
        <v>0</v>
      </c>
      <c r="KA42" s="57">
        <f t="shared" si="206"/>
        <v>0</v>
      </c>
      <c r="KB42" s="57">
        <f t="shared" si="207"/>
        <v>3883.564763633216</v>
      </c>
    </row>
    <row r="43" spans="1:289" s="56" customFormat="1" x14ac:dyDescent="0.2">
      <c r="A43" s="94" t="s">
        <v>28</v>
      </c>
      <c r="C43" s="60"/>
      <c r="G43" s="56">
        <f t="shared" si="108"/>
        <v>0</v>
      </c>
      <c r="M43" s="56">
        <f t="shared" si="109"/>
        <v>0</v>
      </c>
      <c r="N43" s="57">
        <f t="shared" si="145"/>
        <v>0</v>
      </c>
      <c r="O43" s="57">
        <f t="shared" si="146"/>
        <v>0</v>
      </c>
      <c r="P43" s="57">
        <f t="shared" si="147"/>
        <v>0</v>
      </c>
      <c r="Q43" s="57">
        <f t="shared" si="148"/>
        <v>0</v>
      </c>
      <c r="R43" s="57">
        <f t="shared" si="149"/>
        <v>0</v>
      </c>
      <c r="S43" s="57">
        <f t="shared" si="150"/>
        <v>0</v>
      </c>
      <c r="T43" s="84"/>
      <c r="U43" s="84"/>
      <c r="V43" s="84"/>
      <c r="W43" s="60"/>
      <c r="Y43" s="56">
        <f t="shared" si="110"/>
        <v>0</v>
      </c>
      <c r="AA43" s="60">
        <v>65.362551622572511</v>
      </c>
      <c r="AB43" s="56">
        <v>63.807186193612687</v>
      </c>
      <c r="AE43" s="56">
        <f t="shared" si="111"/>
        <v>129.1697378161852</v>
      </c>
      <c r="AK43" s="56">
        <f t="shared" si="112"/>
        <v>0</v>
      </c>
      <c r="AL43" s="57">
        <f t="shared" si="151"/>
        <v>0</v>
      </c>
      <c r="AM43" s="57">
        <f t="shared" si="152"/>
        <v>65.362551622572511</v>
      </c>
      <c r="AN43" s="57">
        <f t="shared" si="153"/>
        <v>63.807186193612687</v>
      </c>
      <c r="AO43" s="57">
        <f t="shared" si="154"/>
        <v>0</v>
      </c>
      <c r="AP43" s="57">
        <f t="shared" si="155"/>
        <v>0</v>
      </c>
      <c r="AQ43" s="57">
        <f t="shared" si="156"/>
        <v>129.1697378161852</v>
      </c>
      <c r="AR43" s="58"/>
      <c r="AW43" s="56">
        <f t="shared" si="113"/>
        <v>0</v>
      </c>
      <c r="BD43" s="56">
        <f t="shared" si="157"/>
        <v>0</v>
      </c>
      <c r="BJ43" s="56">
        <f t="shared" si="114"/>
        <v>0</v>
      </c>
      <c r="BK43" s="57">
        <f t="shared" si="158"/>
        <v>0</v>
      </c>
      <c r="BL43" s="57">
        <f t="shared" si="159"/>
        <v>0</v>
      </c>
      <c r="BM43" s="57">
        <f t="shared" si="160"/>
        <v>0</v>
      </c>
      <c r="BN43" s="57">
        <f t="shared" si="161"/>
        <v>0</v>
      </c>
      <c r="BO43" s="57">
        <f t="shared" si="162"/>
        <v>0</v>
      </c>
      <c r="BP43" s="57">
        <f t="shared" si="115"/>
        <v>0</v>
      </c>
      <c r="BQ43" s="57">
        <f t="shared" si="163"/>
        <v>0</v>
      </c>
      <c r="BR43" s="58"/>
      <c r="BS43" s="84">
        <v>2581.1374720318172</v>
      </c>
      <c r="BT43" s="84">
        <v>10443.8129401365</v>
      </c>
      <c r="BW43" s="56">
        <f t="shared" si="164"/>
        <v>13024.950412168317</v>
      </c>
      <c r="BY43" s="84"/>
      <c r="CC43" s="56">
        <f t="shared" si="165"/>
        <v>0</v>
      </c>
      <c r="CE43" s="84">
        <v>952.62867488640006</v>
      </c>
      <c r="CF43" s="84">
        <v>27013.145636425161</v>
      </c>
      <c r="CG43" s="84">
        <v>8383.7134436461602</v>
      </c>
      <c r="CH43" s="84"/>
      <c r="CI43" s="84"/>
      <c r="CJ43" s="56">
        <f t="shared" si="116"/>
        <v>36349.487754957721</v>
      </c>
      <c r="CK43" s="57">
        <f t="shared" si="166"/>
        <v>0</v>
      </c>
      <c r="CL43" s="57">
        <f t="shared" si="117"/>
        <v>3533.7661469182171</v>
      </c>
      <c r="CM43" s="57">
        <f t="shared" si="118"/>
        <v>37456.958576561665</v>
      </c>
      <c r="CN43" s="57">
        <f t="shared" si="119"/>
        <v>8383.7134436461602</v>
      </c>
      <c r="CO43" s="57">
        <f t="shared" si="120"/>
        <v>0</v>
      </c>
      <c r="CP43" s="57">
        <f t="shared" si="121"/>
        <v>0</v>
      </c>
      <c r="CQ43" s="57">
        <f t="shared" si="167"/>
        <v>49374.438167126049</v>
      </c>
      <c r="CR43" s="58"/>
      <c r="CS43" s="84"/>
      <c r="CX43" s="56">
        <f t="shared" si="168"/>
        <v>0</v>
      </c>
      <c r="CZ43" s="84">
        <v>315.00237050095762</v>
      </c>
      <c r="DA43" s="84"/>
      <c r="DB43" s="84"/>
      <c r="DE43" s="56">
        <f t="shared" si="169"/>
        <v>315.00237050095762</v>
      </c>
      <c r="DG43" s="84">
        <v>2908.3581792762429</v>
      </c>
      <c r="DH43" s="84">
        <v>223.78168970512539</v>
      </c>
      <c r="DI43" s="84"/>
      <c r="DL43" s="56">
        <f t="shared" si="170"/>
        <v>3132.1398689813682</v>
      </c>
      <c r="DN43" s="84">
        <v>30.286636719832927</v>
      </c>
      <c r="DO43" s="84"/>
      <c r="DP43" s="84"/>
      <c r="DS43" s="56">
        <f t="shared" si="171"/>
        <v>30.286636719832927</v>
      </c>
      <c r="DT43" s="57">
        <f t="shared" si="172"/>
        <v>0</v>
      </c>
      <c r="DU43" s="57">
        <f t="shared" si="122"/>
        <v>3253.6471864970335</v>
      </c>
      <c r="DV43" s="57">
        <f t="shared" si="123"/>
        <v>223.78168970512539</v>
      </c>
      <c r="DW43" s="57">
        <f t="shared" si="124"/>
        <v>0</v>
      </c>
      <c r="DX43" s="57">
        <f t="shared" si="125"/>
        <v>0</v>
      </c>
      <c r="DY43" s="57">
        <f t="shared" si="173"/>
        <v>0</v>
      </c>
      <c r="DZ43" s="57">
        <f t="shared" si="174"/>
        <v>3477.4288762021588</v>
      </c>
      <c r="EA43" s="58"/>
      <c r="EF43" s="56">
        <f t="shared" si="175"/>
        <v>0</v>
      </c>
      <c r="EL43" s="56">
        <f t="shared" si="176"/>
        <v>0</v>
      </c>
      <c r="EO43" s="84"/>
      <c r="ER43" s="56">
        <f t="shared" si="177"/>
        <v>0</v>
      </c>
      <c r="EX43" s="56">
        <f t="shared" si="178"/>
        <v>0</v>
      </c>
      <c r="FA43" s="84"/>
      <c r="FD43" s="56">
        <f t="shared" si="179"/>
        <v>0</v>
      </c>
      <c r="FG43" s="84"/>
      <c r="FJ43" s="56">
        <f t="shared" si="180"/>
        <v>0</v>
      </c>
      <c r="FP43" s="56">
        <f t="shared" si="181"/>
        <v>0</v>
      </c>
      <c r="FQ43" s="57">
        <f t="shared" si="182"/>
        <v>0</v>
      </c>
      <c r="FR43" s="57">
        <f t="shared" si="126"/>
        <v>0</v>
      </c>
      <c r="FS43" s="57">
        <f t="shared" si="127"/>
        <v>0</v>
      </c>
      <c r="FT43" s="57">
        <f t="shared" si="128"/>
        <v>0</v>
      </c>
      <c r="FU43" s="57">
        <f t="shared" si="129"/>
        <v>0</v>
      </c>
      <c r="FV43" s="57">
        <f t="shared" si="183"/>
        <v>0</v>
      </c>
      <c r="GB43" s="56">
        <f t="shared" si="130"/>
        <v>0</v>
      </c>
      <c r="GH43" s="56">
        <f t="shared" si="131"/>
        <v>0</v>
      </c>
      <c r="GN43" s="56">
        <f t="shared" si="132"/>
        <v>0</v>
      </c>
      <c r="GT43" s="56">
        <f t="shared" si="184"/>
        <v>0</v>
      </c>
      <c r="GZ43" s="56">
        <f t="shared" si="185"/>
        <v>0</v>
      </c>
      <c r="HF43" s="56">
        <f t="shared" si="133"/>
        <v>0</v>
      </c>
      <c r="HL43" s="56">
        <f t="shared" si="186"/>
        <v>0</v>
      </c>
      <c r="HR43" s="56">
        <f t="shared" si="187"/>
        <v>0</v>
      </c>
      <c r="HS43" s="57">
        <f t="shared" si="188"/>
        <v>0</v>
      </c>
      <c r="HT43" s="57">
        <f t="shared" si="189"/>
        <v>0</v>
      </c>
      <c r="HU43" s="57">
        <f t="shared" si="190"/>
        <v>0</v>
      </c>
      <c r="HV43" s="57">
        <f t="shared" si="191"/>
        <v>0</v>
      </c>
      <c r="HW43" s="57">
        <f t="shared" si="192"/>
        <v>0</v>
      </c>
      <c r="HX43" s="57">
        <f t="shared" si="193"/>
        <v>0</v>
      </c>
      <c r="ID43" s="56">
        <f t="shared" si="134"/>
        <v>0</v>
      </c>
      <c r="IJ43" s="56">
        <f t="shared" si="194"/>
        <v>0</v>
      </c>
      <c r="IP43" s="56">
        <f t="shared" si="195"/>
        <v>0</v>
      </c>
      <c r="IQ43" s="57">
        <f t="shared" si="135"/>
        <v>0</v>
      </c>
      <c r="IR43" s="57">
        <f t="shared" si="136"/>
        <v>0</v>
      </c>
      <c r="IS43" s="57">
        <f t="shared" si="137"/>
        <v>0</v>
      </c>
      <c r="IT43" s="57">
        <f t="shared" si="138"/>
        <v>0</v>
      </c>
      <c r="IU43" s="57">
        <f t="shared" si="139"/>
        <v>0</v>
      </c>
      <c r="IV43" s="57">
        <f t="shared" si="196"/>
        <v>0</v>
      </c>
      <c r="IW43" s="58"/>
      <c r="JB43" s="56">
        <f t="shared" si="140"/>
        <v>0</v>
      </c>
      <c r="JH43" s="56">
        <f t="shared" si="197"/>
        <v>0</v>
      </c>
      <c r="JN43" s="56">
        <f t="shared" si="198"/>
        <v>0</v>
      </c>
      <c r="JO43" s="57">
        <f t="shared" si="199"/>
        <v>0</v>
      </c>
      <c r="JP43" s="57">
        <f t="shared" si="141"/>
        <v>0</v>
      </c>
      <c r="JQ43" s="57">
        <f t="shared" si="142"/>
        <v>0</v>
      </c>
      <c r="JR43" s="57">
        <f t="shared" si="143"/>
        <v>0</v>
      </c>
      <c r="JS43" s="57">
        <f t="shared" si="144"/>
        <v>0</v>
      </c>
      <c r="JT43" s="57">
        <f t="shared" si="200"/>
        <v>0</v>
      </c>
      <c r="JV43" s="57">
        <f t="shared" si="201"/>
        <v>0</v>
      </c>
      <c r="JW43" s="57">
        <f t="shared" si="202"/>
        <v>6852.7758850378232</v>
      </c>
      <c r="JX43" s="57">
        <f t="shared" si="203"/>
        <v>37744.5474524604</v>
      </c>
      <c r="JY43" s="57">
        <f t="shared" si="204"/>
        <v>8383.7134436461602</v>
      </c>
      <c r="JZ43" s="57">
        <f t="shared" si="205"/>
        <v>0</v>
      </c>
      <c r="KA43" s="57">
        <f t="shared" si="206"/>
        <v>0</v>
      </c>
      <c r="KB43" s="57">
        <f t="shared" si="207"/>
        <v>52981.036781144387</v>
      </c>
    </row>
    <row r="44" spans="1:289" s="56" customFormat="1" x14ac:dyDescent="0.2">
      <c r="A44" s="94" t="s">
        <v>71</v>
      </c>
      <c r="G44" s="56">
        <f t="shared" si="108"/>
        <v>0</v>
      </c>
      <c r="M44" s="56">
        <f t="shared" si="109"/>
        <v>0</v>
      </c>
      <c r="N44" s="57">
        <f t="shared" si="145"/>
        <v>0</v>
      </c>
      <c r="O44" s="57">
        <f t="shared" si="146"/>
        <v>0</v>
      </c>
      <c r="P44" s="57">
        <f t="shared" si="147"/>
        <v>0</v>
      </c>
      <c r="Q44" s="57">
        <f t="shared" si="148"/>
        <v>0</v>
      </c>
      <c r="R44" s="57">
        <f t="shared" si="149"/>
        <v>0</v>
      </c>
      <c r="S44" s="57">
        <f t="shared" si="150"/>
        <v>0</v>
      </c>
      <c r="Y44" s="56">
        <f t="shared" si="110"/>
        <v>0</v>
      </c>
      <c r="AE44" s="56">
        <f t="shared" si="111"/>
        <v>0</v>
      </c>
      <c r="AK44" s="56">
        <f t="shared" si="112"/>
        <v>0</v>
      </c>
      <c r="AL44" s="57">
        <f t="shared" si="151"/>
        <v>0</v>
      </c>
      <c r="AM44" s="57">
        <f t="shared" si="152"/>
        <v>0</v>
      </c>
      <c r="AN44" s="57">
        <f t="shared" si="153"/>
        <v>0</v>
      </c>
      <c r="AO44" s="57">
        <f t="shared" si="154"/>
        <v>0</v>
      </c>
      <c r="AP44" s="57">
        <f t="shared" si="155"/>
        <v>0</v>
      </c>
      <c r="AQ44" s="57">
        <f t="shared" si="156"/>
        <v>0</v>
      </c>
      <c r="AR44" s="58"/>
      <c r="AW44" s="56">
        <f t="shared" si="113"/>
        <v>0</v>
      </c>
      <c r="BD44" s="56">
        <f t="shared" si="157"/>
        <v>0</v>
      </c>
      <c r="BJ44" s="56">
        <f t="shared" si="114"/>
        <v>0</v>
      </c>
      <c r="BK44" s="57">
        <f t="shared" si="158"/>
        <v>0</v>
      </c>
      <c r="BL44" s="57">
        <f t="shared" si="159"/>
        <v>0</v>
      </c>
      <c r="BM44" s="57">
        <f t="shared" si="160"/>
        <v>0</v>
      </c>
      <c r="BN44" s="57">
        <f t="shared" si="161"/>
        <v>0</v>
      </c>
      <c r="BO44" s="57">
        <f t="shared" si="162"/>
        <v>0</v>
      </c>
      <c r="BP44" s="57">
        <f t="shared" si="115"/>
        <v>0</v>
      </c>
      <c r="BQ44" s="57">
        <f t="shared" si="163"/>
        <v>0</v>
      </c>
      <c r="BR44" s="58"/>
      <c r="BW44" s="56">
        <f t="shared" si="164"/>
        <v>0</v>
      </c>
      <c r="CC44" s="56">
        <f t="shared" si="165"/>
        <v>0</v>
      </c>
      <c r="CJ44" s="56">
        <f t="shared" si="116"/>
        <v>0</v>
      </c>
      <c r="CK44" s="57">
        <f t="shared" si="166"/>
        <v>0</v>
      </c>
      <c r="CL44" s="57">
        <f t="shared" si="117"/>
        <v>0</v>
      </c>
      <c r="CM44" s="57">
        <f t="shared" si="118"/>
        <v>0</v>
      </c>
      <c r="CN44" s="57">
        <f t="shared" si="119"/>
        <v>0</v>
      </c>
      <c r="CO44" s="57">
        <f t="shared" si="120"/>
        <v>0</v>
      </c>
      <c r="CP44" s="57">
        <f t="shared" si="121"/>
        <v>0</v>
      </c>
      <c r="CQ44" s="57">
        <f t="shared" si="167"/>
        <v>0</v>
      </c>
      <c r="CR44" s="58"/>
      <c r="CX44" s="56">
        <f t="shared" si="168"/>
        <v>0</v>
      </c>
      <c r="DE44" s="56">
        <f t="shared" si="169"/>
        <v>0</v>
      </c>
      <c r="DL44" s="56">
        <f t="shared" si="170"/>
        <v>0</v>
      </c>
      <c r="DS44" s="56">
        <f t="shared" si="171"/>
        <v>0</v>
      </c>
      <c r="DT44" s="57">
        <f t="shared" si="172"/>
        <v>0</v>
      </c>
      <c r="DU44" s="57">
        <f t="shared" si="122"/>
        <v>0</v>
      </c>
      <c r="DV44" s="57">
        <f t="shared" si="123"/>
        <v>0</v>
      </c>
      <c r="DW44" s="57">
        <f t="shared" si="124"/>
        <v>0</v>
      </c>
      <c r="DX44" s="57">
        <f t="shared" si="125"/>
        <v>0</v>
      </c>
      <c r="DY44" s="57">
        <f t="shared" si="173"/>
        <v>0</v>
      </c>
      <c r="DZ44" s="57">
        <f t="shared" si="174"/>
        <v>0</v>
      </c>
      <c r="EA44" s="58"/>
      <c r="EF44" s="56">
        <f t="shared" si="175"/>
        <v>0</v>
      </c>
      <c r="EL44" s="56">
        <f t="shared" si="176"/>
        <v>0</v>
      </c>
      <c r="ER44" s="56">
        <f t="shared" si="177"/>
        <v>0</v>
      </c>
      <c r="EX44" s="56">
        <f t="shared" si="178"/>
        <v>0</v>
      </c>
      <c r="FD44" s="56">
        <f t="shared" si="179"/>
        <v>0</v>
      </c>
      <c r="FJ44" s="56">
        <f t="shared" si="180"/>
        <v>0</v>
      </c>
      <c r="FP44" s="56">
        <f t="shared" si="181"/>
        <v>0</v>
      </c>
      <c r="FQ44" s="57">
        <f t="shared" si="182"/>
        <v>0</v>
      </c>
      <c r="FR44" s="57">
        <f t="shared" si="126"/>
        <v>0</v>
      </c>
      <c r="FS44" s="57">
        <f t="shared" si="127"/>
        <v>0</v>
      </c>
      <c r="FT44" s="57">
        <f t="shared" si="128"/>
        <v>0</v>
      </c>
      <c r="FU44" s="57">
        <f t="shared" si="129"/>
        <v>0</v>
      </c>
      <c r="FV44" s="57">
        <f t="shared" si="183"/>
        <v>0</v>
      </c>
      <c r="FX44" s="60"/>
      <c r="FY44" s="60"/>
      <c r="FZ44" s="60"/>
      <c r="GB44" s="56">
        <f t="shared" si="130"/>
        <v>0</v>
      </c>
      <c r="GH44" s="56">
        <f t="shared" si="131"/>
        <v>0</v>
      </c>
      <c r="GN44" s="56">
        <f t="shared" si="132"/>
        <v>0</v>
      </c>
      <c r="GT44" s="56">
        <f t="shared" si="184"/>
        <v>0</v>
      </c>
      <c r="GZ44" s="56">
        <f t="shared" si="185"/>
        <v>0</v>
      </c>
      <c r="HA44" s="60"/>
      <c r="HB44" s="60"/>
      <c r="HC44" s="60"/>
      <c r="HF44" s="56">
        <f t="shared" si="133"/>
        <v>0</v>
      </c>
      <c r="HJ44" s="84"/>
      <c r="HL44" s="56">
        <f t="shared" si="186"/>
        <v>0</v>
      </c>
      <c r="HO44" s="60"/>
      <c r="HP44" s="60"/>
      <c r="HR44" s="56">
        <f t="shared" si="187"/>
        <v>0</v>
      </c>
      <c r="HS44" s="57">
        <f t="shared" si="188"/>
        <v>0</v>
      </c>
      <c r="HT44" s="57">
        <f t="shared" si="189"/>
        <v>0</v>
      </c>
      <c r="HU44" s="57">
        <f t="shared" si="190"/>
        <v>0</v>
      </c>
      <c r="HV44" s="57">
        <f t="shared" si="191"/>
        <v>0</v>
      </c>
      <c r="HW44" s="57">
        <f t="shared" si="192"/>
        <v>0</v>
      </c>
      <c r="HX44" s="57">
        <f t="shared" si="193"/>
        <v>0</v>
      </c>
      <c r="HZ44" s="56">
        <v>24.425925269839098</v>
      </c>
      <c r="IA44" s="56">
        <v>465.3219765611521</v>
      </c>
      <c r="IB44" s="84"/>
      <c r="ID44" s="56">
        <f t="shared" si="134"/>
        <v>489.74790183099117</v>
      </c>
      <c r="IH44" s="84"/>
      <c r="IJ44" s="56">
        <f t="shared" si="194"/>
        <v>0</v>
      </c>
      <c r="IM44" s="60"/>
      <c r="IN44" s="60"/>
      <c r="IP44" s="56">
        <f t="shared" si="195"/>
        <v>0</v>
      </c>
      <c r="IQ44" s="57">
        <f t="shared" si="135"/>
        <v>0</v>
      </c>
      <c r="IR44" s="57">
        <f t="shared" si="136"/>
        <v>24.425925269839098</v>
      </c>
      <c r="IS44" s="57">
        <f t="shared" si="137"/>
        <v>465.3219765611521</v>
      </c>
      <c r="IT44" s="57">
        <f t="shared" si="138"/>
        <v>0</v>
      </c>
      <c r="IU44" s="57">
        <f t="shared" si="139"/>
        <v>0</v>
      </c>
      <c r="IV44" s="57">
        <f t="shared" si="196"/>
        <v>489.74790183099117</v>
      </c>
      <c r="IW44" s="89"/>
      <c r="IX44" s="60">
        <v>10320.588294078674</v>
      </c>
      <c r="IY44" s="60">
        <v>9386.2529840399748</v>
      </c>
      <c r="IZ44" s="56">
        <v>2551.1412231654876</v>
      </c>
      <c r="JB44" s="56">
        <f t="shared" si="140"/>
        <v>22257.982501284136</v>
      </c>
      <c r="JD44" s="56">
        <v>134654.63937724053</v>
      </c>
      <c r="JE44" s="56">
        <v>5100.3657572426291</v>
      </c>
      <c r="JF44" s="84">
        <v>230.76952293142253</v>
      </c>
      <c r="JH44" s="56">
        <f t="shared" si="197"/>
        <v>139985.77465741459</v>
      </c>
      <c r="JJ44" s="56">
        <v>49444.916680035749</v>
      </c>
      <c r="JK44" s="60">
        <v>9998.148321148883</v>
      </c>
      <c r="JL44" s="60">
        <v>162.09361024136658</v>
      </c>
      <c r="JN44" s="56">
        <f t="shared" si="198"/>
        <v>59605.158611425999</v>
      </c>
      <c r="JO44" s="57">
        <f t="shared" si="199"/>
        <v>0</v>
      </c>
      <c r="JP44" s="57">
        <f t="shared" si="141"/>
        <v>194420.14435135497</v>
      </c>
      <c r="JQ44" s="57">
        <f t="shared" si="142"/>
        <v>24484.767062431485</v>
      </c>
      <c r="JR44" s="57">
        <f t="shared" si="143"/>
        <v>2944.0043563382769</v>
      </c>
      <c r="JS44" s="57">
        <f t="shared" si="144"/>
        <v>0</v>
      </c>
      <c r="JT44" s="57">
        <f t="shared" si="200"/>
        <v>221848.91577012473</v>
      </c>
      <c r="JV44" s="57">
        <f t="shared" si="201"/>
        <v>0</v>
      </c>
      <c r="JW44" s="57">
        <f t="shared" si="202"/>
        <v>194444.57027662481</v>
      </c>
      <c r="JX44" s="57">
        <f t="shared" si="203"/>
        <v>24950.089038992639</v>
      </c>
      <c r="JY44" s="57">
        <f t="shared" si="204"/>
        <v>2944.0043563382769</v>
      </c>
      <c r="JZ44" s="57">
        <f t="shared" si="205"/>
        <v>0</v>
      </c>
      <c r="KA44" s="57">
        <f t="shared" si="206"/>
        <v>0</v>
      </c>
      <c r="KB44" s="57">
        <f t="shared" si="207"/>
        <v>222338.66367195573</v>
      </c>
    </row>
    <row r="45" spans="1:289" s="56" customFormat="1" x14ac:dyDescent="0.2">
      <c r="A45" s="94" t="s">
        <v>63</v>
      </c>
      <c r="G45" s="56">
        <f t="shared" si="108"/>
        <v>0</v>
      </c>
      <c r="M45" s="56">
        <f t="shared" si="109"/>
        <v>0</v>
      </c>
      <c r="N45" s="57">
        <f t="shared" si="145"/>
        <v>0</v>
      </c>
      <c r="O45" s="57">
        <f t="shared" si="146"/>
        <v>0</v>
      </c>
      <c r="P45" s="57">
        <f t="shared" si="147"/>
        <v>0</v>
      </c>
      <c r="Q45" s="57">
        <f t="shared" si="148"/>
        <v>0</v>
      </c>
      <c r="R45" s="57">
        <f t="shared" si="149"/>
        <v>0</v>
      </c>
      <c r="S45" s="57">
        <f t="shared" si="150"/>
        <v>0</v>
      </c>
      <c r="Y45" s="56">
        <f t="shared" si="110"/>
        <v>0</v>
      </c>
      <c r="AE45" s="56">
        <f t="shared" si="111"/>
        <v>0</v>
      </c>
      <c r="AK45" s="56">
        <f t="shared" si="112"/>
        <v>0</v>
      </c>
      <c r="AL45" s="57">
        <f t="shared" si="151"/>
        <v>0</v>
      </c>
      <c r="AM45" s="57">
        <f t="shared" si="152"/>
        <v>0</v>
      </c>
      <c r="AN45" s="57">
        <f t="shared" si="153"/>
        <v>0</v>
      </c>
      <c r="AO45" s="57">
        <f t="shared" si="154"/>
        <v>0</v>
      </c>
      <c r="AP45" s="57">
        <f t="shared" si="155"/>
        <v>0</v>
      </c>
      <c r="AQ45" s="57">
        <f t="shared" si="156"/>
        <v>0</v>
      </c>
      <c r="AR45" s="58"/>
      <c r="AW45" s="56">
        <f t="shared" si="113"/>
        <v>0</v>
      </c>
      <c r="BD45" s="56">
        <f t="shared" si="157"/>
        <v>0</v>
      </c>
      <c r="BJ45" s="56">
        <f t="shared" si="114"/>
        <v>0</v>
      </c>
      <c r="BK45" s="57">
        <f t="shared" si="158"/>
        <v>0</v>
      </c>
      <c r="BL45" s="57">
        <f t="shared" si="159"/>
        <v>0</v>
      </c>
      <c r="BM45" s="57">
        <f t="shared" si="160"/>
        <v>0</v>
      </c>
      <c r="BN45" s="57">
        <f t="shared" si="161"/>
        <v>0</v>
      </c>
      <c r="BO45" s="57">
        <f t="shared" si="162"/>
        <v>0</v>
      </c>
      <c r="BP45" s="57">
        <f t="shared" si="115"/>
        <v>0</v>
      </c>
      <c r="BQ45" s="57">
        <f t="shared" si="163"/>
        <v>0</v>
      </c>
      <c r="BR45" s="58"/>
      <c r="BW45" s="56">
        <f t="shared" si="164"/>
        <v>0</v>
      </c>
      <c r="CC45" s="56">
        <f t="shared" si="165"/>
        <v>0</v>
      </c>
      <c r="CJ45" s="56">
        <f t="shared" si="116"/>
        <v>0</v>
      </c>
      <c r="CK45" s="57">
        <f t="shared" si="166"/>
        <v>0</v>
      </c>
      <c r="CL45" s="57">
        <f t="shared" si="117"/>
        <v>0</v>
      </c>
      <c r="CM45" s="57">
        <f t="shared" si="118"/>
        <v>0</v>
      </c>
      <c r="CN45" s="57">
        <f t="shared" si="119"/>
        <v>0</v>
      </c>
      <c r="CO45" s="57">
        <f t="shared" si="120"/>
        <v>0</v>
      </c>
      <c r="CP45" s="57">
        <f t="shared" si="121"/>
        <v>0</v>
      </c>
      <c r="CQ45" s="57">
        <f t="shared" si="167"/>
        <v>0</v>
      </c>
      <c r="CR45" s="58"/>
      <c r="CX45" s="56">
        <f t="shared" si="168"/>
        <v>0</v>
      </c>
      <c r="DE45" s="56">
        <f t="shared" si="169"/>
        <v>0</v>
      </c>
      <c r="DL45" s="56">
        <f t="shared" si="170"/>
        <v>0</v>
      </c>
      <c r="DS45" s="56">
        <f t="shared" si="171"/>
        <v>0</v>
      </c>
      <c r="DT45" s="57">
        <f t="shared" si="172"/>
        <v>0</v>
      </c>
      <c r="DU45" s="57">
        <f t="shared" si="122"/>
        <v>0</v>
      </c>
      <c r="DV45" s="57">
        <f t="shared" si="123"/>
        <v>0</v>
      </c>
      <c r="DW45" s="57">
        <f t="shared" si="124"/>
        <v>0</v>
      </c>
      <c r="DX45" s="57">
        <f t="shared" si="125"/>
        <v>0</v>
      </c>
      <c r="DY45" s="57">
        <f t="shared" si="173"/>
        <v>0</v>
      </c>
      <c r="DZ45" s="57">
        <f t="shared" si="174"/>
        <v>0</v>
      </c>
      <c r="EA45" s="58"/>
      <c r="EF45" s="56">
        <f t="shared" si="175"/>
        <v>0</v>
      </c>
      <c r="EL45" s="56">
        <f t="shared" si="176"/>
        <v>0</v>
      </c>
      <c r="ER45" s="56">
        <f t="shared" si="177"/>
        <v>0</v>
      </c>
      <c r="ES45" s="84"/>
      <c r="ET45" s="84"/>
      <c r="EX45" s="56">
        <f t="shared" si="178"/>
        <v>0</v>
      </c>
      <c r="FD45" s="56">
        <f t="shared" si="179"/>
        <v>0</v>
      </c>
      <c r="FJ45" s="56">
        <f t="shared" si="180"/>
        <v>0</v>
      </c>
      <c r="FK45" s="84"/>
      <c r="FL45" s="84"/>
      <c r="FP45" s="56">
        <f t="shared" si="181"/>
        <v>0</v>
      </c>
      <c r="FQ45" s="57">
        <f t="shared" si="182"/>
        <v>0</v>
      </c>
      <c r="FR45" s="57">
        <f t="shared" si="126"/>
        <v>0</v>
      </c>
      <c r="FS45" s="57">
        <f t="shared" si="127"/>
        <v>0</v>
      </c>
      <c r="FT45" s="57">
        <f t="shared" si="128"/>
        <v>0</v>
      </c>
      <c r="FU45" s="57">
        <f t="shared" si="129"/>
        <v>0</v>
      </c>
      <c r="FV45" s="57">
        <f t="shared" si="183"/>
        <v>0</v>
      </c>
      <c r="GB45" s="56">
        <f t="shared" si="130"/>
        <v>0</v>
      </c>
      <c r="GH45" s="56">
        <f t="shared" si="131"/>
        <v>0</v>
      </c>
      <c r="GN45" s="56">
        <f t="shared" si="132"/>
        <v>0</v>
      </c>
      <c r="GT45" s="56">
        <f t="shared" si="184"/>
        <v>0</v>
      </c>
      <c r="GZ45" s="56">
        <f t="shared" si="185"/>
        <v>0</v>
      </c>
      <c r="HF45" s="56">
        <f t="shared" si="133"/>
        <v>0</v>
      </c>
      <c r="HL45" s="56">
        <f t="shared" si="186"/>
        <v>0</v>
      </c>
      <c r="HR45" s="56">
        <f t="shared" si="187"/>
        <v>0</v>
      </c>
      <c r="HS45" s="57">
        <f t="shared" si="188"/>
        <v>0</v>
      </c>
      <c r="HT45" s="57">
        <f t="shared" si="189"/>
        <v>0</v>
      </c>
      <c r="HU45" s="57">
        <f t="shared" si="190"/>
        <v>0</v>
      </c>
      <c r="HV45" s="57">
        <f t="shared" si="191"/>
        <v>0</v>
      </c>
      <c r="HW45" s="57">
        <f t="shared" si="192"/>
        <v>0</v>
      </c>
      <c r="HX45" s="57">
        <f t="shared" si="193"/>
        <v>0</v>
      </c>
      <c r="ID45" s="56">
        <f t="shared" si="134"/>
        <v>0</v>
      </c>
      <c r="IJ45" s="56">
        <f t="shared" si="194"/>
        <v>0</v>
      </c>
      <c r="IP45" s="56">
        <f t="shared" si="195"/>
        <v>0</v>
      </c>
      <c r="IQ45" s="57">
        <f t="shared" si="135"/>
        <v>0</v>
      </c>
      <c r="IR45" s="57">
        <f t="shared" si="136"/>
        <v>0</v>
      </c>
      <c r="IS45" s="57">
        <f t="shared" si="137"/>
        <v>0</v>
      </c>
      <c r="IT45" s="57">
        <f t="shared" si="138"/>
        <v>0</v>
      </c>
      <c r="IU45" s="57">
        <f t="shared" si="139"/>
        <v>0</v>
      </c>
      <c r="IV45" s="57">
        <f t="shared" si="196"/>
        <v>0</v>
      </c>
      <c r="IW45" s="58"/>
      <c r="JB45" s="56">
        <f t="shared" si="140"/>
        <v>0</v>
      </c>
      <c r="JH45" s="56">
        <f t="shared" si="197"/>
        <v>0</v>
      </c>
      <c r="JN45" s="56">
        <f t="shared" si="198"/>
        <v>0</v>
      </c>
      <c r="JO45" s="57">
        <f t="shared" si="199"/>
        <v>0</v>
      </c>
      <c r="JP45" s="57">
        <f t="shared" si="141"/>
        <v>0</v>
      </c>
      <c r="JQ45" s="57">
        <f t="shared" si="142"/>
        <v>0</v>
      </c>
      <c r="JR45" s="57">
        <f t="shared" si="143"/>
        <v>0</v>
      </c>
      <c r="JS45" s="57">
        <f t="shared" si="144"/>
        <v>0</v>
      </c>
      <c r="JT45" s="57">
        <f t="shared" si="200"/>
        <v>0</v>
      </c>
      <c r="JV45" s="57">
        <f t="shared" si="201"/>
        <v>0</v>
      </c>
      <c r="JW45" s="57">
        <f t="shared" si="202"/>
        <v>0</v>
      </c>
      <c r="JX45" s="57">
        <f t="shared" si="203"/>
        <v>0</v>
      </c>
      <c r="JY45" s="57">
        <f t="shared" si="204"/>
        <v>0</v>
      </c>
      <c r="JZ45" s="57">
        <f t="shared" si="205"/>
        <v>0</v>
      </c>
      <c r="KA45" s="57">
        <f t="shared" si="206"/>
        <v>0</v>
      </c>
      <c r="KB45" s="57">
        <f t="shared" si="207"/>
        <v>0</v>
      </c>
    </row>
    <row r="46" spans="1:289" s="102" customFormat="1" x14ac:dyDescent="0.2">
      <c r="A46" s="83" t="s">
        <v>227</v>
      </c>
      <c r="B46" s="56"/>
      <c r="C46" s="56"/>
      <c r="D46" s="56"/>
      <c r="E46" s="56"/>
      <c r="F46" s="56"/>
      <c r="G46" s="56">
        <f t="shared" si="108"/>
        <v>0</v>
      </c>
      <c r="H46" s="56"/>
      <c r="I46" s="56"/>
      <c r="J46" s="56"/>
      <c r="K46" s="56"/>
      <c r="L46" s="56"/>
      <c r="M46" s="56">
        <f t="shared" si="109"/>
        <v>0</v>
      </c>
      <c r="N46" s="57">
        <f t="shared" si="145"/>
        <v>0</v>
      </c>
      <c r="O46" s="57">
        <f t="shared" si="146"/>
        <v>0</v>
      </c>
      <c r="P46" s="57">
        <f t="shared" si="147"/>
        <v>0</v>
      </c>
      <c r="Q46" s="57">
        <f t="shared" si="148"/>
        <v>0</v>
      </c>
      <c r="R46" s="57">
        <f t="shared" si="149"/>
        <v>0</v>
      </c>
      <c r="S46" s="57">
        <f t="shared" si="150"/>
        <v>0</v>
      </c>
      <c r="T46" s="56"/>
      <c r="U46" s="56"/>
      <c r="V46" s="56"/>
      <c r="W46" s="56"/>
      <c r="X46" s="56"/>
      <c r="Y46" s="56">
        <f t="shared" si="110"/>
        <v>0</v>
      </c>
      <c r="Z46" s="56"/>
      <c r="AA46" s="56"/>
      <c r="AB46" s="56"/>
      <c r="AC46" s="56"/>
      <c r="AD46" s="56"/>
      <c r="AE46" s="56">
        <f t="shared" si="111"/>
        <v>0</v>
      </c>
      <c r="AF46" s="56"/>
      <c r="AG46" s="56"/>
      <c r="AH46" s="56"/>
      <c r="AI46" s="56"/>
      <c r="AJ46" s="56"/>
      <c r="AK46" s="56">
        <f t="shared" si="112"/>
        <v>0</v>
      </c>
      <c r="AL46" s="57">
        <f t="shared" si="151"/>
        <v>0</v>
      </c>
      <c r="AM46" s="57">
        <f t="shared" si="152"/>
        <v>0</v>
      </c>
      <c r="AN46" s="57">
        <f t="shared" si="153"/>
        <v>0</v>
      </c>
      <c r="AO46" s="57">
        <f t="shared" si="154"/>
        <v>0</v>
      </c>
      <c r="AP46" s="57">
        <f t="shared" si="155"/>
        <v>0</v>
      </c>
      <c r="AQ46" s="57">
        <f t="shared" si="156"/>
        <v>0</v>
      </c>
      <c r="AR46" s="58"/>
      <c r="AS46" s="56"/>
      <c r="AT46" s="56"/>
      <c r="AU46" s="56"/>
      <c r="AV46" s="56"/>
      <c r="AW46" s="56">
        <f t="shared" si="113"/>
        <v>0</v>
      </c>
      <c r="AX46" s="56"/>
      <c r="AY46" s="56"/>
      <c r="AZ46" s="56"/>
      <c r="BA46" s="56"/>
      <c r="BB46" s="56"/>
      <c r="BC46" s="56"/>
      <c r="BD46" s="56">
        <f t="shared" si="157"/>
        <v>0</v>
      </c>
      <c r="BE46" s="56"/>
      <c r="BF46" s="56"/>
      <c r="BG46" s="56"/>
      <c r="BH46" s="56"/>
      <c r="BI46" s="56"/>
      <c r="BJ46" s="56">
        <f t="shared" si="114"/>
        <v>0</v>
      </c>
      <c r="BK46" s="57">
        <f t="shared" si="158"/>
        <v>0</v>
      </c>
      <c r="BL46" s="57">
        <f t="shared" si="159"/>
        <v>0</v>
      </c>
      <c r="BM46" s="57">
        <f t="shared" si="160"/>
        <v>0</v>
      </c>
      <c r="BN46" s="57">
        <f t="shared" si="161"/>
        <v>0</v>
      </c>
      <c r="BO46" s="57">
        <f t="shared" si="162"/>
        <v>0</v>
      </c>
      <c r="BP46" s="57">
        <f t="shared" si="115"/>
        <v>0</v>
      </c>
      <c r="BQ46" s="57">
        <f t="shared" si="163"/>
        <v>0</v>
      </c>
      <c r="BR46" s="58"/>
      <c r="BS46" s="56"/>
      <c r="BT46" s="56"/>
      <c r="BU46" s="56"/>
      <c r="BV46" s="56"/>
      <c r="BW46" s="56">
        <f t="shared" si="164"/>
        <v>0</v>
      </c>
      <c r="BX46" s="56"/>
      <c r="BY46" s="56"/>
      <c r="BZ46" s="56"/>
      <c r="CA46" s="56"/>
      <c r="CB46" s="56"/>
      <c r="CC46" s="56">
        <f t="shared" si="165"/>
        <v>0</v>
      </c>
      <c r="CD46" s="56"/>
      <c r="CE46" s="56"/>
      <c r="CF46" s="56"/>
      <c r="CG46" s="56"/>
      <c r="CH46" s="56"/>
      <c r="CI46" s="56"/>
      <c r="CJ46" s="56">
        <f t="shared" si="116"/>
        <v>0</v>
      </c>
      <c r="CK46" s="57">
        <f t="shared" si="166"/>
        <v>0</v>
      </c>
      <c r="CL46" s="57">
        <f t="shared" si="117"/>
        <v>0</v>
      </c>
      <c r="CM46" s="57">
        <f t="shared" si="118"/>
        <v>0</v>
      </c>
      <c r="CN46" s="57">
        <f t="shared" si="119"/>
        <v>0</v>
      </c>
      <c r="CO46" s="57">
        <f t="shared" si="120"/>
        <v>0</v>
      </c>
      <c r="CP46" s="57">
        <f t="shared" si="121"/>
        <v>0</v>
      </c>
      <c r="CQ46" s="57">
        <f t="shared" si="167"/>
        <v>0</v>
      </c>
      <c r="CR46" s="58"/>
      <c r="CS46" s="56"/>
      <c r="CT46" s="56"/>
      <c r="CU46" s="56"/>
      <c r="CV46" s="56"/>
      <c r="CW46" s="56"/>
      <c r="CX46" s="56">
        <f t="shared" si="168"/>
        <v>0</v>
      </c>
      <c r="CY46" s="56"/>
      <c r="CZ46" s="56"/>
      <c r="DA46" s="56"/>
      <c r="DB46" s="56"/>
      <c r="DC46" s="56"/>
      <c r="DD46" s="56"/>
      <c r="DE46" s="56">
        <f>SUM(CY46:DD46)</f>
        <v>0</v>
      </c>
      <c r="DF46" s="56"/>
      <c r="DG46" s="56"/>
      <c r="DH46" s="56"/>
      <c r="DI46" s="56"/>
      <c r="DJ46" s="56"/>
      <c r="DK46" s="56"/>
      <c r="DL46" s="56">
        <f t="shared" si="170"/>
        <v>0</v>
      </c>
      <c r="DM46" s="56"/>
      <c r="DN46" s="56"/>
      <c r="DO46" s="56"/>
      <c r="DP46" s="56"/>
      <c r="DQ46" s="56"/>
      <c r="DR46" s="56"/>
      <c r="DS46" s="56">
        <f t="shared" si="171"/>
        <v>0</v>
      </c>
      <c r="DT46" s="57">
        <f t="shared" si="172"/>
        <v>0</v>
      </c>
      <c r="DU46" s="57">
        <f t="shared" si="122"/>
        <v>0</v>
      </c>
      <c r="DV46" s="57">
        <f t="shared" si="123"/>
        <v>0</v>
      </c>
      <c r="DW46" s="57">
        <f t="shared" si="124"/>
        <v>0</v>
      </c>
      <c r="DX46" s="57">
        <f t="shared" si="125"/>
        <v>0</v>
      </c>
      <c r="DY46" s="57">
        <f t="shared" si="173"/>
        <v>0</v>
      </c>
      <c r="DZ46" s="57">
        <f t="shared" si="174"/>
        <v>0</v>
      </c>
      <c r="EA46" s="58"/>
      <c r="EB46" s="56"/>
      <c r="EC46" s="56"/>
      <c r="ED46" s="84"/>
      <c r="EE46" s="56"/>
      <c r="EF46" s="56">
        <f t="shared" si="175"/>
        <v>0</v>
      </c>
      <c r="EG46" s="56"/>
      <c r="EH46" s="56"/>
      <c r="EI46" s="56"/>
      <c r="EJ46" s="84"/>
      <c r="EK46" s="56"/>
      <c r="EL46" s="56">
        <f t="shared" si="176"/>
        <v>0</v>
      </c>
      <c r="EM46" s="84"/>
      <c r="EN46" s="56"/>
      <c r="EO46" s="56"/>
      <c r="EP46" s="56"/>
      <c r="EQ46" s="56"/>
      <c r="ER46" s="56">
        <f t="shared" si="177"/>
        <v>0</v>
      </c>
      <c r="ES46" s="59"/>
      <c r="ET46" s="59"/>
      <c r="EU46" s="56"/>
      <c r="EV46" s="56"/>
      <c r="EW46" s="56"/>
      <c r="EX46" s="56">
        <f t="shared" si="178"/>
        <v>0</v>
      </c>
      <c r="EY46" s="84"/>
      <c r="EZ46" s="56"/>
      <c r="FA46" s="56"/>
      <c r="FB46" s="56"/>
      <c r="FC46" s="56"/>
      <c r="FD46" s="56">
        <f t="shared" si="179"/>
        <v>0</v>
      </c>
      <c r="FE46" s="84"/>
      <c r="FF46" s="56"/>
      <c r="FG46" s="56"/>
      <c r="FH46" s="56"/>
      <c r="FI46" s="56"/>
      <c r="FJ46" s="56">
        <f t="shared" si="180"/>
        <v>0</v>
      </c>
      <c r="FK46" s="59"/>
      <c r="FL46" s="59"/>
      <c r="FM46" s="56"/>
      <c r="FN46" s="56"/>
      <c r="FO46" s="56"/>
      <c r="FP46" s="56">
        <f t="shared" si="181"/>
        <v>0</v>
      </c>
      <c r="FQ46" s="57">
        <f t="shared" si="182"/>
        <v>0</v>
      </c>
      <c r="FR46" s="57">
        <f t="shared" si="126"/>
        <v>0</v>
      </c>
      <c r="FS46" s="57">
        <f t="shared" si="127"/>
        <v>0</v>
      </c>
      <c r="FT46" s="57">
        <f t="shared" si="128"/>
        <v>0</v>
      </c>
      <c r="FU46" s="57">
        <f t="shared" si="129"/>
        <v>0</v>
      </c>
      <c r="FV46" s="57">
        <f t="shared" si="183"/>
        <v>0</v>
      </c>
      <c r="FW46" s="56"/>
      <c r="FX46" s="56"/>
      <c r="FY46" s="56"/>
      <c r="FZ46" s="56"/>
      <c r="GA46" s="56"/>
      <c r="GB46" s="56">
        <f t="shared" si="130"/>
        <v>0</v>
      </c>
      <c r="GC46" s="56"/>
      <c r="GD46" s="56"/>
      <c r="GE46" s="56"/>
      <c r="GF46" s="56"/>
      <c r="GG46" s="56"/>
      <c r="GH46" s="56">
        <f t="shared" si="131"/>
        <v>0</v>
      </c>
      <c r="GI46" s="56"/>
      <c r="GJ46" s="56"/>
      <c r="GK46" s="56"/>
      <c r="GL46" s="56"/>
      <c r="GM46" s="56"/>
      <c r="GN46" s="56">
        <f t="shared" si="132"/>
        <v>0</v>
      </c>
      <c r="GO46" s="56"/>
      <c r="GP46" s="56"/>
      <c r="GQ46" s="56"/>
      <c r="GR46" s="56"/>
      <c r="GS46" s="56"/>
      <c r="GT46" s="56">
        <f>SUM(GO46:GS46)</f>
        <v>0</v>
      </c>
      <c r="GU46" s="56"/>
      <c r="GV46" s="56"/>
      <c r="GW46" s="56"/>
      <c r="GX46" s="56"/>
      <c r="GY46" s="56"/>
      <c r="GZ46" s="56">
        <f t="shared" si="185"/>
        <v>0</v>
      </c>
      <c r="HA46" s="56"/>
      <c r="HB46" s="56"/>
      <c r="HC46" s="56"/>
      <c r="HD46" s="56"/>
      <c r="HE46" s="56"/>
      <c r="HF46" s="56">
        <f t="shared" si="133"/>
        <v>0</v>
      </c>
      <c r="HG46" s="56"/>
      <c r="HH46" s="56"/>
      <c r="HI46" s="56"/>
      <c r="HJ46" s="56"/>
      <c r="HK46" s="56"/>
      <c r="HL46" s="56">
        <f>SUM(HG46:HK46)</f>
        <v>0</v>
      </c>
      <c r="HM46" s="56"/>
      <c r="HN46" s="56"/>
      <c r="HO46" s="56"/>
      <c r="HP46" s="56"/>
      <c r="HQ46" s="56"/>
      <c r="HR46" s="56">
        <f>SUM(HM46:HQ46)</f>
        <v>0</v>
      </c>
      <c r="HS46" s="57">
        <f t="shared" si="188"/>
        <v>0</v>
      </c>
      <c r="HT46" s="57">
        <f t="shared" si="189"/>
        <v>0</v>
      </c>
      <c r="HU46" s="57">
        <f t="shared" si="190"/>
        <v>0</v>
      </c>
      <c r="HV46" s="57">
        <f t="shared" si="191"/>
        <v>0</v>
      </c>
      <c r="HW46" s="57">
        <f t="shared" si="192"/>
        <v>0</v>
      </c>
      <c r="HX46" s="57">
        <f t="shared" si="193"/>
        <v>0</v>
      </c>
      <c r="HY46" s="56"/>
      <c r="HZ46" s="56"/>
      <c r="IA46" s="56"/>
      <c r="IB46" s="56"/>
      <c r="IC46" s="56"/>
      <c r="ID46" s="56">
        <f t="shared" si="134"/>
        <v>0</v>
      </c>
      <c r="IE46" s="56"/>
      <c r="IF46" s="56"/>
      <c r="IG46" s="56"/>
      <c r="IH46" s="56"/>
      <c r="II46" s="56"/>
      <c r="IJ46" s="56">
        <f t="shared" si="194"/>
        <v>0</v>
      </c>
      <c r="IK46" s="56"/>
      <c r="IL46" s="56"/>
      <c r="IM46" s="56"/>
      <c r="IN46" s="56"/>
      <c r="IO46" s="56"/>
      <c r="IP46" s="56">
        <f t="shared" si="195"/>
        <v>0</v>
      </c>
      <c r="IQ46" s="57">
        <f t="shared" si="135"/>
        <v>0</v>
      </c>
      <c r="IR46" s="57">
        <f t="shared" si="136"/>
        <v>0</v>
      </c>
      <c r="IS46" s="57">
        <f t="shared" si="137"/>
        <v>0</v>
      </c>
      <c r="IT46" s="57">
        <f t="shared" si="138"/>
        <v>0</v>
      </c>
      <c r="IU46" s="57">
        <f t="shared" si="139"/>
        <v>0</v>
      </c>
      <c r="IV46" s="57">
        <f t="shared" si="196"/>
        <v>0</v>
      </c>
      <c r="IW46" s="58"/>
      <c r="IX46" s="56"/>
      <c r="IY46" s="56"/>
      <c r="IZ46" s="56"/>
      <c r="JA46" s="56"/>
      <c r="JB46" s="56">
        <f t="shared" si="140"/>
        <v>0</v>
      </c>
      <c r="JC46" s="56"/>
      <c r="JD46" s="56"/>
      <c r="JE46" s="56"/>
      <c r="JF46" s="56"/>
      <c r="JG46" s="56"/>
      <c r="JH46" s="56">
        <f t="shared" si="197"/>
        <v>0</v>
      </c>
      <c r="JI46" s="56"/>
      <c r="JJ46" s="56"/>
      <c r="JK46" s="56"/>
      <c r="JL46" s="56"/>
      <c r="JM46" s="56"/>
      <c r="JN46" s="56">
        <f t="shared" si="198"/>
        <v>0</v>
      </c>
      <c r="JO46" s="57">
        <f t="shared" si="199"/>
        <v>0</v>
      </c>
      <c r="JP46" s="57">
        <f t="shared" si="141"/>
        <v>0</v>
      </c>
      <c r="JQ46" s="57">
        <f t="shared" si="142"/>
        <v>0</v>
      </c>
      <c r="JR46" s="57">
        <f t="shared" si="143"/>
        <v>0</v>
      </c>
      <c r="JS46" s="57">
        <f t="shared" si="144"/>
        <v>0</v>
      </c>
      <c r="JT46" s="57">
        <f t="shared" si="200"/>
        <v>0</v>
      </c>
      <c r="JU46" s="56"/>
      <c r="JV46" s="57">
        <f t="shared" si="201"/>
        <v>0</v>
      </c>
      <c r="JW46" s="57">
        <f t="shared" si="202"/>
        <v>0</v>
      </c>
      <c r="JX46" s="57">
        <f t="shared" si="203"/>
        <v>0</v>
      </c>
      <c r="JY46" s="57">
        <f t="shared" si="204"/>
        <v>0</v>
      </c>
      <c r="JZ46" s="57">
        <f t="shared" si="205"/>
        <v>0</v>
      </c>
      <c r="KA46" s="57">
        <f t="shared" si="206"/>
        <v>0</v>
      </c>
      <c r="KB46" s="57">
        <f t="shared" si="207"/>
        <v>0</v>
      </c>
    </row>
    <row r="47" spans="1:289" s="62" customFormat="1" x14ac:dyDescent="0.2">
      <c r="A47" s="95" t="s">
        <v>98</v>
      </c>
      <c r="G47" s="62">
        <f t="shared" si="108"/>
        <v>0</v>
      </c>
      <c r="M47" s="62">
        <f t="shared" si="109"/>
        <v>0</v>
      </c>
      <c r="N47" s="57">
        <f t="shared" si="145"/>
        <v>0</v>
      </c>
      <c r="O47" s="57">
        <f t="shared" si="146"/>
        <v>0</v>
      </c>
      <c r="P47" s="57">
        <f t="shared" si="147"/>
        <v>0</v>
      </c>
      <c r="Q47" s="57">
        <f t="shared" si="148"/>
        <v>0</v>
      </c>
      <c r="R47" s="57">
        <f t="shared" si="149"/>
        <v>0</v>
      </c>
      <c r="S47" s="63">
        <f t="shared" si="150"/>
        <v>0</v>
      </c>
      <c r="Y47" s="62">
        <f t="shared" si="110"/>
        <v>0</v>
      </c>
      <c r="AE47" s="62">
        <f t="shared" si="111"/>
        <v>0</v>
      </c>
      <c r="AK47" s="62">
        <f t="shared" si="112"/>
        <v>0</v>
      </c>
      <c r="AL47" s="63">
        <f t="shared" si="151"/>
        <v>0</v>
      </c>
      <c r="AM47" s="63">
        <f t="shared" si="152"/>
        <v>0</v>
      </c>
      <c r="AN47" s="63">
        <f t="shared" si="153"/>
        <v>0</v>
      </c>
      <c r="AO47" s="63">
        <f t="shared" si="154"/>
        <v>0</v>
      </c>
      <c r="AP47" s="63">
        <f t="shared" si="155"/>
        <v>0</v>
      </c>
      <c r="AQ47" s="63">
        <f t="shared" si="156"/>
        <v>0</v>
      </c>
      <c r="AR47" s="64"/>
      <c r="AW47" s="62">
        <f t="shared" si="113"/>
        <v>0</v>
      </c>
      <c r="BD47" s="56">
        <f t="shared" si="157"/>
        <v>0</v>
      </c>
      <c r="BJ47" s="62">
        <f t="shared" si="114"/>
        <v>0</v>
      </c>
      <c r="BK47" s="57">
        <f t="shared" si="158"/>
        <v>0</v>
      </c>
      <c r="BL47" s="57">
        <f t="shared" si="159"/>
        <v>0</v>
      </c>
      <c r="BM47" s="57">
        <f t="shared" si="160"/>
        <v>0</v>
      </c>
      <c r="BN47" s="57">
        <f t="shared" si="161"/>
        <v>0</v>
      </c>
      <c r="BO47" s="57">
        <f t="shared" si="162"/>
        <v>0</v>
      </c>
      <c r="BP47" s="57">
        <f t="shared" si="115"/>
        <v>0</v>
      </c>
      <c r="BQ47" s="57">
        <f t="shared" si="163"/>
        <v>0</v>
      </c>
      <c r="BR47" s="64"/>
      <c r="BW47" s="62">
        <f t="shared" si="164"/>
        <v>0</v>
      </c>
      <c r="CC47" s="62">
        <f t="shared" si="165"/>
        <v>0</v>
      </c>
      <c r="CJ47" s="56">
        <f t="shared" si="116"/>
        <v>0</v>
      </c>
      <c r="CK47" s="63">
        <f t="shared" si="166"/>
        <v>0</v>
      </c>
      <c r="CL47" s="63">
        <f t="shared" si="117"/>
        <v>0</v>
      </c>
      <c r="CM47" s="63">
        <f t="shared" si="118"/>
        <v>0</v>
      </c>
      <c r="CN47" s="63">
        <f t="shared" si="119"/>
        <v>0</v>
      </c>
      <c r="CO47" s="63">
        <f t="shared" si="120"/>
        <v>0</v>
      </c>
      <c r="CP47" s="57">
        <f t="shared" si="121"/>
        <v>0</v>
      </c>
      <c r="CQ47" s="57">
        <f t="shared" si="167"/>
        <v>0</v>
      </c>
      <c r="CR47" s="64"/>
      <c r="CX47" s="62">
        <f t="shared" si="168"/>
        <v>0</v>
      </c>
      <c r="DE47" s="62">
        <f t="shared" si="169"/>
        <v>0</v>
      </c>
      <c r="DL47" s="62">
        <f t="shared" si="170"/>
        <v>0</v>
      </c>
      <c r="DS47" s="62">
        <f t="shared" si="171"/>
        <v>0</v>
      </c>
      <c r="DT47" s="63">
        <f t="shared" si="172"/>
        <v>0</v>
      </c>
      <c r="DU47" s="63">
        <f t="shared" si="122"/>
        <v>0</v>
      </c>
      <c r="DV47" s="63">
        <f t="shared" si="123"/>
        <v>0</v>
      </c>
      <c r="DW47" s="63">
        <f t="shared" si="124"/>
        <v>0</v>
      </c>
      <c r="DX47" s="57">
        <f t="shared" si="125"/>
        <v>0</v>
      </c>
      <c r="DY47" s="57">
        <f t="shared" si="173"/>
        <v>0</v>
      </c>
      <c r="DZ47" s="63">
        <f t="shared" si="174"/>
        <v>0</v>
      </c>
      <c r="EA47" s="64"/>
      <c r="EF47" s="62">
        <f t="shared" si="175"/>
        <v>0</v>
      </c>
      <c r="EL47" s="62">
        <f t="shared" si="176"/>
        <v>0</v>
      </c>
      <c r="ER47" s="62">
        <f t="shared" si="177"/>
        <v>0</v>
      </c>
      <c r="EX47" s="62">
        <f t="shared" si="178"/>
        <v>0</v>
      </c>
      <c r="FD47" s="62">
        <f t="shared" si="179"/>
        <v>0</v>
      </c>
      <c r="FJ47" s="62">
        <f t="shared" si="180"/>
        <v>0</v>
      </c>
      <c r="FP47" s="62">
        <f t="shared" si="181"/>
        <v>0</v>
      </c>
      <c r="FQ47" s="63">
        <f t="shared" si="182"/>
        <v>0</v>
      </c>
      <c r="FR47" s="63">
        <f t="shared" si="126"/>
        <v>0</v>
      </c>
      <c r="FS47" s="63">
        <f t="shared" si="127"/>
        <v>0</v>
      </c>
      <c r="FT47" s="63">
        <f t="shared" si="128"/>
        <v>0</v>
      </c>
      <c r="FU47" s="63">
        <f t="shared" si="129"/>
        <v>0</v>
      </c>
      <c r="FV47" s="63">
        <f t="shared" si="183"/>
        <v>0</v>
      </c>
      <c r="FY47" s="88"/>
      <c r="FZ47" s="88"/>
      <c r="GB47" s="62">
        <f t="shared" si="130"/>
        <v>0</v>
      </c>
      <c r="GD47" s="88"/>
      <c r="GE47" s="88"/>
      <c r="GF47" s="88"/>
      <c r="GH47" s="62">
        <f t="shared" si="131"/>
        <v>0</v>
      </c>
      <c r="GN47" s="62">
        <f t="shared" si="132"/>
        <v>0</v>
      </c>
      <c r="GT47" s="62">
        <f t="shared" si="184"/>
        <v>0</v>
      </c>
      <c r="GZ47" s="62">
        <f t="shared" si="185"/>
        <v>0</v>
      </c>
      <c r="HF47" s="62">
        <f t="shared" si="133"/>
        <v>0</v>
      </c>
      <c r="HL47" s="62">
        <f t="shared" si="186"/>
        <v>0</v>
      </c>
      <c r="HR47" s="62">
        <f t="shared" si="187"/>
        <v>0</v>
      </c>
      <c r="HS47" s="63">
        <f t="shared" si="188"/>
        <v>0</v>
      </c>
      <c r="HT47" s="63">
        <f t="shared" si="189"/>
        <v>0</v>
      </c>
      <c r="HU47" s="63">
        <f t="shared" si="190"/>
        <v>0</v>
      </c>
      <c r="HV47" s="63">
        <f t="shared" si="191"/>
        <v>0</v>
      </c>
      <c r="HW47" s="63">
        <f t="shared" si="192"/>
        <v>0</v>
      </c>
      <c r="HX47" s="63">
        <f t="shared" si="193"/>
        <v>0</v>
      </c>
      <c r="ID47" s="62">
        <f t="shared" si="134"/>
        <v>0</v>
      </c>
      <c r="IJ47" s="62">
        <f t="shared" si="194"/>
        <v>0</v>
      </c>
      <c r="IP47" s="62">
        <f t="shared" si="195"/>
        <v>0</v>
      </c>
      <c r="IQ47" s="57">
        <f t="shared" si="135"/>
        <v>0</v>
      </c>
      <c r="IR47" s="57">
        <f t="shared" si="136"/>
        <v>0</v>
      </c>
      <c r="IS47" s="57">
        <f t="shared" si="137"/>
        <v>0</v>
      </c>
      <c r="IT47" s="57">
        <f t="shared" si="138"/>
        <v>0</v>
      </c>
      <c r="IU47" s="57">
        <f t="shared" si="139"/>
        <v>0</v>
      </c>
      <c r="IV47" s="63">
        <f t="shared" si="196"/>
        <v>0</v>
      </c>
      <c r="IW47" s="64"/>
      <c r="JB47" s="62">
        <f t="shared" si="140"/>
        <v>0</v>
      </c>
      <c r="JH47" s="62">
        <f t="shared" si="197"/>
        <v>0</v>
      </c>
      <c r="JN47" s="62">
        <f t="shared" si="198"/>
        <v>0</v>
      </c>
      <c r="JO47" s="63">
        <f t="shared" si="199"/>
        <v>0</v>
      </c>
      <c r="JP47" s="63">
        <f t="shared" si="141"/>
        <v>0</v>
      </c>
      <c r="JQ47" s="63">
        <f t="shared" si="142"/>
        <v>0</v>
      </c>
      <c r="JR47" s="63">
        <f t="shared" si="143"/>
        <v>0</v>
      </c>
      <c r="JS47" s="63">
        <f t="shared" si="144"/>
        <v>0</v>
      </c>
      <c r="JT47" s="63">
        <f t="shared" si="200"/>
        <v>0</v>
      </c>
      <c r="JV47" s="57">
        <f t="shared" si="201"/>
        <v>0</v>
      </c>
      <c r="JW47" s="57">
        <f t="shared" si="202"/>
        <v>0</v>
      </c>
      <c r="JX47" s="57">
        <f t="shared" si="203"/>
        <v>0</v>
      </c>
      <c r="JY47" s="57">
        <f t="shared" si="204"/>
        <v>0</v>
      </c>
      <c r="JZ47" s="57">
        <f t="shared" si="205"/>
        <v>0</v>
      </c>
      <c r="KA47" s="57">
        <f t="shared" si="206"/>
        <v>0</v>
      </c>
      <c r="KB47" s="57">
        <f t="shared" si="207"/>
        <v>0</v>
      </c>
    </row>
    <row r="48" spans="1:289" s="41" customFormat="1" x14ac:dyDescent="0.2">
      <c r="A48" s="93" t="s">
        <v>222</v>
      </c>
      <c r="B48" s="62"/>
      <c r="C48" s="62"/>
      <c r="D48" s="62"/>
      <c r="E48" s="62"/>
      <c r="F48" s="62"/>
      <c r="G48" s="62">
        <f>SUM(B48:F48)</f>
        <v>0</v>
      </c>
      <c r="H48" s="62"/>
      <c r="I48" s="62"/>
      <c r="J48" s="62"/>
      <c r="K48" s="62"/>
      <c r="L48" s="62"/>
      <c r="M48" s="62">
        <f>SUM(H48:L48)</f>
        <v>0</v>
      </c>
      <c r="N48" s="57">
        <f t="shared" si="145"/>
        <v>0</v>
      </c>
      <c r="O48" s="57">
        <f t="shared" si="146"/>
        <v>0</v>
      </c>
      <c r="P48" s="57">
        <f t="shared" si="147"/>
        <v>0</v>
      </c>
      <c r="Q48" s="57">
        <f t="shared" si="148"/>
        <v>0</v>
      </c>
      <c r="R48" s="57">
        <f t="shared" si="149"/>
        <v>0</v>
      </c>
      <c r="S48" s="63">
        <f t="shared" si="150"/>
        <v>0</v>
      </c>
      <c r="T48" s="62"/>
      <c r="U48" s="62"/>
      <c r="V48" s="62"/>
      <c r="W48" s="62"/>
      <c r="X48" s="62"/>
      <c r="Y48" s="62">
        <f>SUM(T48:X48)</f>
        <v>0</v>
      </c>
      <c r="Z48" s="62"/>
      <c r="AA48" s="62"/>
      <c r="AB48" s="62"/>
      <c r="AC48" s="62"/>
      <c r="AD48" s="62"/>
      <c r="AE48" s="62">
        <f>SUM(Z48:AD48)</f>
        <v>0</v>
      </c>
      <c r="AF48" s="62"/>
      <c r="AG48" s="62"/>
      <c r="AH48" s="62"/>
      <c r="AI48" s="62"/>
      <c r="AJ48" s="62"/>
      <c r="AK48" s="62">
        <f>SUM(AF48:AJ48)</f>
        <v>0</v>
      </c>
      <c r="AL48" s="63">
        <f>SUM(T48,Z48,AF48)</f>
        <v>0</v>
      </c>
      <c r="AM48" s="63">
        <f>SUM(U48,AA48,AG48)</f>
        <v>0</v>
      </c>
      <c r="AN48" s="63">
        <f>SUM(V48,AB48,AH48)</f>
        <v>0</v>
      </c>
      <c r="AO48" s="63">
        <f>SUM(W48,AC48,AI48)</f>
        <v>0</v>
      </c>
      <c r="AP48" s="63">
        <f>SUM(X48,AD48,AJ48)</f>
        <v>0</v>
      </c>
      <c r="AQ48" s="63">
        <f>SUM(AL48:AP48)</f>
        <v>0</v>
      </c>
      <c r="AR48" s="64"/>
      <c r="AS48" s="62"/>
      <c r="AT48" s="62"/>
      <c r="AU48" s="62"/>
      <c r="AV48" s="62"/>
      <c r="AW48" s="62">
        <f>SUM(AR48:AV48)</f>
        <v>0</v>
      </c>
      <c r="AX48" s="62"/>
      <c r="AY48" s="62"/>
      <c r="AZ48" s="62"/>
      <c r="BA48" s="62"/>
      <c r="BB48" s="62"/>
      <c r="BC48" s="62"/>
      <c r="BD48" s="56">
        <f t="shared" si="157"/>
        <v>0</v>
      </c>
      <c r="BE48" s="62"/>
      <c r="BF48" s="62"/>
      <c r="BG48" s="62"/>
      <c r="BH48" s="62"/>
      <c r="BI48" s="62"/>
      <c r="BJ48" s="62">
        <f>SUM(BE48:BI48)</f>
        <v>0</v>
      </c>
      <c r="BK48" s="57">
        <f t="shared" si="158"/>
        <v>0</v>
      </c>
      <c r="BL48" s="57">
        <f t="shared" si="159"/>
        <v>0</v>
      </c>
      <c r="BM48" s="57">
        <f t="shared" si="160"/>
        <v>0</v>
      </c>
      <c r="BN48" s="57">
        <f t="shared" si="161"/>
        <v>0</v>
      </c>
      <c r="BO48" s="57">
        <f t="shared" si="162"/>
        <v>0</v>
      </c>
      <c r="BP48" s="63">
        <f t="shared" si="115"/>
        <v>0</v>
      </c>
      <c r="BQ48" s="57">
        <f t="shared" si="163"/>
        <v>0</v>
      </c>
      <c r="BR48" s="64"/>
      <c r="BS48" s="62"/>
      <c r="BT48" s="62"/>
      <c r="BU48" s="62"/>
      <c r="BV48" s="62"/>
      <c r="BW48" s="62">
        <f>SUM(BR48:BV48)</f>
        <v>0</v>
      </c>
      <c r="BX48" s="62"/>
      <c r="BY48" s="62"/>
      <c r="BZ48" s="62"/>
      <c r="CA48" s="62"/>
      <c r="CB48" s="62"/>
      <c r="CC48" s="62">
        <f>SUM(BX48:CB48)</f>
        <v>0</v>
      </c>
      <c r="CD48" s="62"/>
      <c r="CE48" s="62"/>
      <c r="CF48" s="62"/>
      <c r="CG48" s="62"/>
      <c r="CH48" s="62"/>
      <c r="CI48" s="62"/>
      <c r="CJ48" s="56">
        <f t="shared" si="116"/>
        <v>0</v>
      </c>
      <c r="CK48" s="63">
        <f>SUM(BR48,BX48,CD48)</f>
        <v>0</v>
      </c>
      <c r="CL48" s="63">
        <f>SUM(BS48,BY48,CE48)</f>
        <v>0</v>
      </c>
      <c r="CM48" s="63">
        <f>SUM(BT48,BZ48,CF48)</f>
        <v>0</v>
      </c>
      <c r="CN48" s="63">
        <f>SUM(BU48,CA48,CG48)</f>
        <v>0</v>
      </c>
      <c r="CO48" s="63">
        <f>SUM(BV48,CB48,CH48)</f>
        <v>0</v>
      </c>
      <c r="CP48" s="57">
        <f t="shared" si="121"/>
        <v>0</v>
      </c>
      <c r="CQ48" s="57">
        <f t="shared" si="167"/>
        <v>0</v>
      </c>
      <c r="CR48" s="64"/>
      <c r="CS48" s="62"/>
      <c r="CT48" s="62"/>
      <c r="CU48" s="62"/>
      <c r="CV48" s="62"/>
      <c r="CW48" s="62"/>
      <c r="CX48" s="62">
        <f>SUM(CR48:CW48)</f>
        <v>0</v>
      </c>
      <c r="CY48" s="62"/>
      <c r="CZ48" s="62"/>
      <c r="DA48" s="62"/>
      <c r="DB48" s="62"/>
      <c r="DC48" s="62"/>
      <c r="DD48" s="62"/>
      <c r="DE48" s="62">
        <f>SUM(CY48:DD48)</f>
        <v>0</v>
      </c>
      <c r="DF48" s="62"/>
      <c r="DG48" s="62"/>
      <c r="DH48" s="62"/>
      <c r="DI48" s="62"/>
      <c r="DJ48" s="62"/>
      <c r="DK48" s="62"/>
      <c r="DL48" s="62">
        <f>SUM(DF48:DK48)</f>
        <v>0</v>
      </c>
      <c r="DM48" s="62"/>
      <c r="DN48" s="62"/>
      <c r="DO48" s="62"/>
      <c r="DP48" s="62"/>
      <c r="DQ48" s="62"/>
      <c r="DR48" s="62"/>
      <c r="DS48" s="62">
        <f>SUM(DM48:DR48)</f>
        <v>0</v>
      </c>
      <c r="DT48" s="63">
        <f t="shared" ref="DT48:DY48" si="210">SUM(CR48,CY48,DF48,DM48)</f>
        <v>0</v>
      </c>
      <c r="DU48" s="63">
        <f t="shared" si="210"/>
        <v>0</v>
      </c>
      <c r="DV48" s="63">
        <f t="shared" si="210"/>
        <v>0</v>
      </c>
      <c r="DW48" s="63">
        <f t="shared" si="210"/>
        <v>0</v>
      </c>
      <c r="DX48" s="57">
        <f t="shared" si="210"/>
        <v>0</v>
      </c>
      <c r="DY48" s="57">
        <f t="shared" si="210"/>
        <v>0</v>
      </c>
      <c r="DZ48" s="63">
        <f>SUM(DT48:DY48)</f>
        <v>0</v>
      </c>
      <c r="EA48" s="64"/>
      <c r="EB48" s="62"/>
      <c r="EC48" s="62"/>
      <c r="ED48" s="62"/>
      <c r="EE48" s="62"/>
      <c r="EF48" s="62">
        <f>SUM(EA48:EE48)</f>
        <v>0</v>
      </c>
      <c r="EG48" s="62"/>
      <c r="EH48" s="62"/>
      <c r="EI48" s="62"/>
      <c r="EJ48" s="62"/>
      <c r="EK48" s="62"/>
      <c r="EL48" s="62">
        <f>SUM(EG48:EK48)</f>
        <v>0</v>
      </c>
      <c r="EM48" s="62"/>
      <c r="EN48" s="62"/>
      <c r="EO48" s="62"/>
      <c r="EP48" s="62"/>
      <c r="EQ48" s="62"/>
      <c r="ER48" s="62">
        <f>SUM(EM48:EQ48)</f>
        <v>0</v>
      </c>
      <c r="ES48" s="62"/>
      <c r="ET48" s="62"/>
      <c r="EU48" s="62"/>
      <c r="EV48" s="62"/>
      <c r="EW48" s="62"/>
      <c r="EX48" s="62">
        <f>SUM(ES48:EW48)</f>
        <v>0</v>
      </c>
      <c r="EY48" s="62"/>
      <c r="EZ48" s="62"/>
      <c r="FA48" s="62"/>
      <c r="FB48" s="62"/>
      <c r="FC48" s="62"/>
      <c r="FD48" s="62">
        <f>SUM(EY48:FC48)</f>
        <v>0</v>
      </c>
      <c r="FE48" s="62"/>
      <c r="FF48" s="62"/>
      <c r="FG48" s="62"/>
      <c r="FH48" s="62"/>
      <c r="FI48" s="62"/>
      <c r="FJ48" s="62">
        <f>SUM(FE48:FI48)</f>
        <v>0</v>
      </c>
      <c r="FK48" s="62"/>
      <c r="FL48" s="62"/>
      <c r="FM48" s="62"/>
      <c r="FN48" s="62"/>
      <c r="FO48" s="62"/>
      <c r="FP48" s="62">
        <f>SUM(FK48:FO48)</f>
        <v>0</v>
      </c>
      <c r="FQ48" s="63">
        <f>SUM(EA48,EG48,EM48,ES48,EY48,FE48,FK48)</f>
        <v>0</v>
      </c>
      <c r="FR48" s="63">
        <f>SUM(EB48,EH48,EN48,ET48,EZ48,FF48,FL48)</f>
        <v>0</v>
      </c>
      <c r="FS48" s="63">
        <f>SUM(EC48,EI48,EO48,EU48,FA48,FG48,FM48)</f>
        <v>0</v>
      </c>
      <c r="FT48" s="63">
        <f>SUM(ED48,EJ48,EP48,EV48,FB48,FH48,FN48)</f>
        <v>0</v>
      </c>
      <c r="FU48" s="63">
        <f>SUM(EE48,EK48,EQ48,EW48,FC48,FI48,FO48)</f>
        <v>0</v>
      </c>
      <c r="FV48" s="63">
        <f>SUM(FQ48:FU48)</f>
        <v>0</v>
      </c>
      <c r="FW48" s="62"/>
      <c r="FX48" s="62"/>
      <c r="FY48" s="88"/>
      <c r="FZ48" s="88"/>
      <c r="GA48" s="62"/>
      <c r="GB48" s="62">
        <f>SUM(FW48:GA48)</f>
        <v>0</v>
      </c>
      <c r="GC48" s="62"/>
      <c r="GD48" s="88"/>
      <c r="GE48" s="88"/>
      <c r="GF48" s="88"/>
      <c r="GG48" s="62"/>
      <c r="GH48" s="62">
        <f>SUM(GC48:GG48)</f>
        <v>0</v>
      </c>
      <c r="GI48" s="62"/>
      <c r="GJ48" s="62"/>
      <c r="GK48" s="62"/>
      <c r="GL48" s="62"/>
      <c r="GM48" s="62"/>
      <c r="GN48" s="62">
        <f>SUM(GI48:GM48)</f>
        <v>0</v>
      </c>
      <c r="GO48" s="62"/>
      <c r="GP48" s="62"/>
      <c r="GQ48" s="62"/>
      <c r="GR48" s="62"/>
      <c r="GS48" s="62"/>
      <c r="GT48" s="62">
        <f>SUM(GO48:GS48)</f>
        <v>0</v>
      </c>
      <c r="GU48" s="62"/>
      <c r="GV48" s="62"/>
      <c r="GW48" s="62"/>
      <c r="GX48" s="62"/>
      <c r="GY48" s="62"/>
      <c r="GZ48" s="62">
        <f>SUM(GU48:GY48)</f>
        <v>0</v>
      </c>
      <c r="HA48" s="62"/>
      <c r="HB48" s="62"/>
      <c r="HC48" s="62"/>
      <c r="HD48" s="62"/>
      <c r="HE48" s="62"/>
      <c r="HF48" s="62">
        <f>SUM(HA48:HE48)</f>
        <v>0</v>
      </c>
      <c r="HG48" s="62"/>
      <c r="HH48" s="62"/>
      <c r="HI48" s="62"/>
      <c r="HJ48" s="62"/>
      <c r="HK48" s="62"/>
      <c r="HL48" s="62">
        <f>SUM(HG48:HK48)</f>
        <v>0</v>
      </c>
      <c r="HM48" s="62"/>
      <c r="HN48" s="62"/>
      <c r="HO48" s="62"/>
      <c r="HP48" s="62"/>
      <c r="HQ48" s="62"/>
      <c r="HR48" s="62">
        <f>SUM(HM48:HQ48)</f>
        <v>0</v>
      </c>
      <c r="HS48" s="63">
        <f>SUM(FW48,GC48,GI48,GO48,GU48,HA48,HG48,HM48)</f>
        <v>0</v>
      </c>
      <c r="HT48" s="63">
        <f>SUM(FX48,GD48,GJ48,GP48,GV48,HB48,HH48,HN48)</f>
        <v>0</v>
      </c>
      <c r="HU48" s="63">
        <f t="shared" ref="HU48:HW49" si="211">SUM(HO48,HI48,HC48,GW48,GQ48,GK48,GE48,FY48)</f>
        <v>0</v>
      </c>
      <c r="HV48" s="63">
        <f t="shared" si="211"/>
        <v>0</v>
      </c>
      <c r="HW48" s="63">
        <f t="shared" si="211"/>
        <v>0</v>
      </c>
      <c r="HX48" s="63">
        <f>SUM(HS48:HW48)</f>
        <v>0</v>
      </c>
      <c r="HY48" s="62"/>
      <c r="HZ48" s="62"/>
      <c r="IA48" s="62"/>
      <c r="IB48" s="62"/>
      <c r="IC48" s="62"/>
      <c r="ID48" s="62">
        <f>SUM(HY48:IC48)</f>
        <v>0</v>
      </c>
      <c r="IE48" s="62"/>
      <c r="IF48" s="62"/>
      <c r="IG48" s="62"/>
      <c r="IH48" s="62"/>
      <c r="II48" s="62"/>
      <c r="IJ48" s="62">
        <f>SUM(IE48:II48)</f>
        <v>0</v>
      </c>
      <c r="IK48" s="62"/>
      <c r="IL48" s="62"/>
      <c r="IM48" s="62"/>
      <c r="IN48" s="62"/>
      <c r="IO48" s="62"/>
      <c r="IP48" s="62">
        <f>SUM(IK48:IO48)</f>
        <v>0</v>
      </c>
      <c r="IQ48" s="57">
        <f t="shared" ref="IQ48:IU49" si="212">SUM(HY48,IE48,IK48)</f>
        <v>0</v>
      </c>
      <c r="IR48" s="57">
        <f t="shared" si="212"/>
        <v>0</v>
      </c>
      <c r="IS48" s="57">
        <f t="shared" si="212"/>
        <v>0</v>
      </c>
      <c r="IT48" s="57">
        <f t="shared" si="212"/>
        <v>0</v>
      </c>
      <c r="IU48" s="57">
        <f t="shared" si="212"/>
        <v>0</v>
      </c>
      <c r="IV48" s="63">
        <f>SUM(IQ48:IU48)</f>
        <v>0</v>
      </c>
      <c r="IW48" s="64"/>
      <c r="IX48" s="62"/>
      <c r="IY48" s="62"/>
      <c r="IZ48" s="62"/>
      <c r="JA48" s="62"/>
      <c r="JB48" s="62">
        <f>SUM(IW48:JA48)</f>
        <v>0</v>
      </c>
      <c r="JC48" s="62"/>
      <c r="JD48" s="62"/>
      <c r="JE48" s="62"/>
      <c r="JF48" s="62"/>
      <c r="JG48" s="62"/>
      <c r="JH48" s="62">
        <f>SUM(JC48:JG48)</f>
        <v>0</v>
      </c>
      <c r="JI48" s="62"/>
      <c r="JJ48" s="62"/>
      <c r="JK48" s="62"/>
      <c r="JL48" s="62"/>
      <c r="JM48" s="62"/>
      <c r="JN48" s="62">
        <f>SUM(JI48:JM48)</f>
        <v>0</v>
      </c>
      <c r="JO48" s="63">
        <f t="shared" ref="JO48:JS49" si="213">SUM(IW48,JC48,JI48)</f>
        <v>0</v>
      </c>
      <c r="JP48" s="63">
        <f t="shared" si="213"/>
        <v>0</v>
      </c>
      <c r="JQ48" s="63">
        <f t="shared" si="213"/>
        <v>0</v>
      </c>
      <c r="JR48" s="63">
        <f t="shared" si="213"/>
        <v>0</v>
      </c>
      <c r="JS48" s="63">
        <f t="shared" si="213"/>
        <v>0</v>
      </c>
      <c r="JT48" s="63">
        <f>SUM(JO48:JS48)</f>
        <v>0</v>
      </c>
      <c r="JU48" s="62"/>
      <c r="JV48" s="57">
        <f t="shared" si="201"/>
        <v>0</v>
      </c>
      <c r="JW48" s="57">
        <f t="shared" si="202"/>
        <v>0</v>
      </c>
      <c r="JX48" s="57">
        <f t="shared" si="203"/>
        <v>0</v>
      </c>
      <c r="JY48" s="57">
        <f t="shared" si="204"/>
        <v>0</v>
      </c>
      <c r="JZ48" s="57">
        <f t="shared" si="205"/>
        <v>0</v>
      </c>
      <c r="KA48" s="57">
        <f t="shared" si="206"/>
        <v>0</v>
      </c>
      <c r="KB48" s="57">
        <f t="shared" si="207"/>
        <v>0</v>
      </c>
    </row>
    <row r="49" spans="1:288" s="66" customFormat="1" x14ac:dyDescent="0.2">
      <c r="A49" s="97" t="s">
        <v>32</v>
      </c>
      <c r="B49" s="66">
        <f t="shared" ref="B49:M49" si="214">SUM(B21:B48)</f>
        <v>7.8085774878807799</v>
      </c>
      <c r="C49" s="66">
        <f t="shared" si="214"/>
        <v>599.56215586202404</v>
      </c>
      <c r="D49" s="66">
        <f t="shared" si="214"/>
        <v>7.6613063730031481</v>
      </c>
      <c r="E49" s="66">
        <f t="shared" si="214"/>
        <v>218.53634737597116</v>
      </c>
      <c r="F49" s="66">
        <f t="shared" si="214"/>
        <v>0</v>
      </c>
      <c r="G49" s="66">
        <f t="shared" si="214"/>
        <v>833.56838709887916</v>
      </c>
      <c r="H49" s="66">
        <f t="shared" si="214"/>
        <v>240.39068371899575</v>
      </c>
      <c r="I49" s="66">
        <f t="shared" si="214"/>
        <v>65.7515300000168</v>
      </c>
      <c r="J49" s="66">
        <f t="shared" si="214"/>
        <v>4.3222813206995196</v>
      </c>
      <c r="K49" s="66">
        <f t="shared" si="214"/>
        <v>19.313926572964448</v>
      </c>
      <c r="L49" s="66">
        <f t="shared" si="214"/>
        <v>0</v>
      </c>
      <c r="M49" s="66">
        <f t="shared" si="214"/>
        <v>329.77842161267654</v>
      </c>
      <c r="N49" s="67">
        <f t="shared" ref="N49:T49" si="215">SUM(N21:N48)</f>
        <v>248.19926120687651</v>
      </c>
      <c r="O49" s="67">
        <f t="shared" si="215"/>
        <v>665.31368586204087</v>
      </c>
      <c r="P49" s="67">
        <f t="shared" si="215"/>
        <v>11.983587693702667</v>
      </c>
      <c r="Q49" s="67">
        <f t="shared" si="215"/>
        <v>237.85027394893561</v>
      </c>
      <c r="R49" s="67">
        <f t="shared" si="215"/>
        <v>0</v>
      </c>
      <c r="S49" s="67">
        <f t="shared" si="215"/>
        <v>1163.3468087115557</v>
      </c>
      <c r="T49" s="66">
        <f t="shared" si="215"/>
        <v>154.19996899178412</v>
      </c>
      <c r="U49" s="66">
        <f t="shared" ref="U49:AE49" si="216">SUM(U21:U48)</f>
        <v>6723.4454450927615</v>
      </c>
      <c r="V49" s="66">
        <f t="shared" si="216"/>
        <v>3628.0730544552753</v>
      </c>
      <c r="W49" s="66">
        <f t="shared" si="216"/>
        <v>0.25</v>
      </c>
      <c r="X49" s="66">
        <f t="shared" si="216"/>
        <v>0</v>
      </c>
      <c r="Y49" s="66">
        <f t="shared" si="216"/>
        <v>10505.968468539821</v>
      </c>
      <c r="Z49" s="66">
        <f t="shared" si="216"/>
        <v>0</v>
      </c>
      <c r="AA49" s="66">
        <f t="shared" si="216"/>
        <v>192.97334895692083</v>
      </c>
      <c r="AB49" s="66">
        <f t="shared" si="216"/>
        <v>63.807186193612687</v>
      </c>
      <c r="AC49" s="66">
        <f t="shared" si="216"/>
        <v>1</v>
      </c>
      <c r="AD49" s="66">
        <f t="shared" si="216"/>
        <v>0</v>
      </c>
      <c r="AE49" s="66">
        <f t="shared" si="216"/>
        <v>257.78053515053352</v>
      </c>
      <c r="AF49" s="66">
        <f t="shared" ref="AF49:AR49" si="217">SUM(AF21:AF48)</f>
        <v>69.64611964388088</v>
      </c>
      <c r="AG49" s="66">
        <f t="shared" si="217"/>
        <v>8187.1685849205223</v>
      </c>
      <c r="AH49" s="66">
        <f t="shared" si="217"/>
        <v>1969.8836941353995</v>
      </c>
      <c r="AI49" s="66">
        <f t="shared" si="217"/>
        <v>409.50488921352462</v>
      </c>
      <c r="AJ49" s="66">
        <f t="shared" si="217"/>
        <v>0</v>
      </c>
      <c r="AK49" s="66">
        <f t="shared" si="217"/>
        <v>10636.203287913328</v>
      </c>
      <c r="AL49" s="67">
        <f t="shared" si="217"/>
        <v>223.84608863566501</v>
      </c>
      <c r="AM49" s="67">
        <f t="shared" si="217"/>
        <v>15103.587378970204</v>
      </c>
      <c r="AN49" s="67">
        <f t="shared" si="217"/>
        <v>5661.7639347842878</v>
      </c>
      <c r="AO49" s="67">
        <f t="shared" si="217"/>
        <v>410.75488921352462</v>
      </c>
      <c r="AP49" s="67">
        <f t="shared" si="217"/>
        <v>0</v>
      </c>
      <c r="AQ49" s="115">
        <f t="shared" si="217"/>
        <v>21399.95229160368</v>
      </c>
      <c r="AR49" s="66">
        <f t="shared" si="217"/>
        <v>0</v>
      </c>
      <c r="AS49" s="66">
        <f t="shared" ref="AS49:BJ49" si="218">SUM(AS21:AS48)</f>
        <v>102.53925969473002</v>
      </c>
      <c r="AT49" s="66">
        <f t="shared" si="218"/>
        <v>0</v>
      </c>
      <c r="AU49" s="66">
        <f t="shared" si="218"/>
        <v>0</v>
      </c>
      <c r="AV49" s="66">
        <f t="shared" si="218"/>
        <v>0</v>
      </c>
      <c r="AW49" s="66">
        <f t="shared" si="218"/>
        <v>102.53925969473002</v>
      </c>
      <c r="AX49" s="66">
        <f t="shared" si="218"/>
        <v>0</v>
      </c>
      <c r="AY49" s="66">
        <f t="shared" si="218"/>
        <v>196.51682637170478</v>
      </c>
      <c r="AZ49" s="66">
        <f t="shared" si="218"/>
        <v>20.082571872979841</v>
      </c>
      <c r="BA49" s="66">
        <f t="shared" si="218"/>
        <v>0</v>
      </c>
      <c r="BB49" s="66">
        <f t="shared" si="218"/>
        <v>0</v>
      </c>
      <c r="BC49" s="66">
        <f t="shared" si="218"/>
        <v>0</v>
      </c>
      <c r="BD49" s="66">
        <f t="shared" si="218"/>
        <v>216.59939824468461</v>
      </c>
      <c r="BE49" s="66">
        <f t="shared" si="218"/>
        <v>209.43714430938817</v>
      </c>
      <c r="BF49" s="66">
        <f t="shared" si="218"/>
        <v>23.810780693130784</v>
      </c>
      <c r="BG49" s="66">
        <f t="shared" si="218"/>
        <v>0</v>
      </c>
      <c r="BH49" s="66">
        <f t="shared" si="218"/>
        <v>1.25</v>
      </c>
      <c r="BI49" s="66">
        <f t="shared" si="218"/>
        <v>0</v>
      </c>
      <c r="BJ49" s="66">
        <f t="shared" si="218"/>
        <v>234.49792500251897</v>
      </c>
      <c r="BK49" s="67">
        <f>SUM(BK21:BK48)</f>
        <v>209.43714430938817</v>
      </c>
      <c r="BL49" s="67">
        <f t="shared" ref="BL49:BQ49" si="219">SUM(BL21:BL48)</f>
        <v>322.8668667595656</v>
      </c>
      <c r="BM49" s="67">
        <f t="shared" si="219"/>
        <v>20.082571872979841</v>
      </c>
      <c r="BN49" s="67">
        <f t="shared" si="219"/>
        <v>1.25</v>
      </c>
      <c r="BO49" s="67">
        <f t="shared" si="219"/>
        <v>0</v>
      </c>
      <c r="BP49" s="67">
        <f t="shared" si="219"/>
        <v>0</v>
      </c>
      <c r="BQ49" s="67">
        <f t="shared" si="219"/>
        <v>553.63658294193351</v>
      </c>
      <c r="BR49" s="66">
        <f>SUM(BR21:BR48)</f>
        <v>0</v>
      </c>
      <c r="BS49" s="66">
        <f t="shared" ref="BS49:CJ49" si="220">SUM(BS21:BS48)</f>
        <v>85543.14137550052</v>
      </c>
      <c r="BT49" s="66">
        <f t="shared" si="220"/>
        <v>18979.696051151241</v>
      </c>
      <c r="BU49" s="66">
        <f t="shared" si="220"/>
        <v>264.10513556083117</v>
      </c>
      <c r="BV49" s="66">
        <f t="shared" si="220"/>
        <v>0</v>
      </c>
      <c r="BW49" s="66">
        <f t="shared" si="220"/>
        <v>104786.9425622126</v>
      </c>
      <c r="BX49" s="66">
        <f t="shared" si="220"/>
        <v>0</v>
      </c>
      <c r="BY49" s="66">
        <f t="shared" si="220"/>
        <v>16374.790757938541</v>
      </c>
      <c r="BZ49" s="66">
        <f t="shared" si="220"/>
        <v>24477.311691765022</v>
      </c>
      <c r="CA49" s="66">
        <f t="shared" si="220"/>
        <v>1652.7106915242714</v>
      </c>
      <c r="CB49" s="66">
        <f t="shared" si="220"/>
        <v>0</v>
      </c>
      <c r="CC49" s="66">
        <f t="shared" si="220"/>
        <v>42504.813141227838</v>
      </c>
      <c r="CD49" s="66">
        <f t="shared" si="220"/>
        <v>0</v>
      </c>
      <c r="CE49" s="66">
        <f t="shared" si="220"/>
        <v>71568.040546180724</v>
      </c>
      <c r="CF49" s="66">
        <f t="shared" si="220"/>
        <v>34792.688785268503</v>
      </c>
      <c r="CG49" s="66">
        <f t="shared" si="220"/>
        <v>10053.467742479053</v>
      </c>
      <c r="CH49" s="66">
        <f t="shared" si="220"/>
        <v>0</v>
      </c>
      <c r="CI49" s="66">
        <f t="shared" si="220"/>
        <v>394.09060606558063</v>
      </c>
      <c r="CJ49" s="66">
        <f t="shared" si="220"/>
        <v>116808.28767999388</v>
      </c>
      <c r="CK49" s="67">
        <f>SUM(CK21:CK48)</f>
        <v>0</v>
      </c>
      <c r="CL49" s="67">
        <f t="shared" ref="CL49:CQ49" si="221">SUM(CL21:CL48)</f>
        <v>173485.97267961979</v>
      </c>
      <c r="CM49" s="67">
        <f t="shared" si="221"/>
        <v>78249.696528184781</v>
      </c>
      <c r="CN49" s="67">
        <f t="shared" si="221"/>
        <v>11970.283569564155</v>
      </c>
      <c r="CO49" s="67">
        <f t="shared" si="221"/>
        <v>0</v>
      </c>
      <c r="CP49" s="67">
        <f t="shared" si="221"/>
        <v>394.09060606558063</v>
      </c>
      <c r="CQ49" s="67">
        <f t="shared" si="221"/>
        <v>264100.04338343436</v>
      </c>
      <c r="CR49" s="66">
        <f>SUM(CR21:CR48)</f>
        <v>0</v>
      </c>
      <c r="CS49" s="66">
        <f t="shared" ref="CS49:DS49" si="222">SUM(CS21:CS48)</f>
        <v>16348.995035140184</v>
      </c>
      <c r="CT49" s="66">
        <f t="shared" si="222"/>
        <v>9627.7193046751199</v>
      </c>
      <c r="CU49" s="66">
        <f t="shared" si="222"/>
        <v>1402.1759756443994</v>
      </c>
      <c r="CV49" s="66">
        <f t="shared" si="222"/>
        <v>0</v>
      </c>
      <c r="CW49" s="66">
        <f t="shared" si="222"/>
        <v>0</v>
      </c>
      <c r="CX49" s="66">
        <f t="shared" si="222"/>
        <v>27378.890315459699</v>
      </c>
      <c r="CY49" s="66">
        <f t="shared" si="222"/>
        <v>0</v>
      </c>
      <c r="CZ49" s="66">
        <f t="shared" si="222"/>
        <v>324.33962758080878</v>
      </c>
      <c r="DA49" s="66">
        <f t="shared" si="222"/>
        <v>6.238924620907051</v>
      </c>
      <c r="DB49" s="66">
        <f t="shared" si="222"/>
        <v>78.911720492780546</v>
      </c>
      <c r="DC49" s="66">
        <f t="shared" si="222"/>
        <v>0</v>
      </c>
      <c r="DD49" s="66">
        <f t="shared" si="222"/>
        <v>0</v>
      </c>
      <c r="DE49" s="66">
        <f t="shared" si="222"/>
        <v>409.49027269449641</v>
      </c>
      <c r="DF49" s="66">
        <f t="shared" si="222"/>
        <v>0</v>
      </c>
      <c r="DG49" s="66">
        <f t="shared" si="222"/>
        <v>3038.9359829596751</v>
      </c>
      <c r="DH49" s="66">
        <f t="shared" si="222"/>
        <v>276.51309257487856</v>
      </c>
      <c r="DI49" s="66">
        <f t="shared" si="222"/>
        <v>18.739646938877467</v>
      </c>
      <c r="DJ49" s="66">
        <f t="shared" si="222"/>
        <v>0</v>
      </c>
      <c r="DK49" s="66">
        <f t="shared" si="222"/>
        <v>0</v>
      </c>
      <c r="DL49" s="66">
        <f t="shared" si="222"/>
        <v>3334.188722473431</v>
      </c>
      <c r="DM49" s="66">
        <f t="shared" si="222"/>
        <v>0</v>
      </c>
      <c r="DN49" s="66">
        <f t="shared" si="222"/>
        <v>1160.7752992962301</v>
      </c>
      <c r="DO49" s="66">
        <f t="shared" si="222"/>
        <v>1566.7174093166266</v>
      </c>
      <c r="DP49" s="66">
        <f t="shared" si="222"/>
        <v>94.111523612585529</v>
      </c>
      <c r="DQ49" s="66">
        <f t="shared" si="222"/>
        <v>0</v>
      </c>
      <c r="DR49" s="66">
        <f t="shared" si="222"/>
        <v>0</v>
      </c>
      <c r="DS49" s="66">
        <f t="shared" si="222"/>
        <v>2821.604232225443</v>
      </c>
      <c r="DT49" s="67">
        <f>SUM(CR49,CY49,DF49,DM49)</f>
        <v>0</v>
      </c>
      <c r="DU49" s="67">
        <f t="shared" si="122"/>
        <v>20873.045944976901</v>
      </c>
      <c r="DV49" s="67">
        <f t="shared" si="123"/>
        <v>11477.188731187533</v>
      </c>
      <c r="DW49" s="67">
        <f t="shared" si="124"/>
        <v>1593.938866688643</v>
      </c>
      <c r="DX49" s="67">
        <f t="shared" si="125"/>
        <v>0</v>
      </c>
      <c r="DY49" s="67">
        <f>SUM(CW49,DD49,DK49,DR49)</f>
        <v>0</v>
      </c>
      <c r="DZ49" s="67">
        <f>SUM(DZ21:DZ47)</f>
        <v>33944.173542853066</v>
      </c>
      <c r="EA49" s="66">
        <f>SUM(EA21:EA48)</f>
        <v>0</v>
      </c>
      <c r="EB49" s="66">
        <f t="shared" ref="EB49:FP49" si="223">SUM(EB21:EB48)</f>
        <v>3540.4550949253298</v>
      </c>
      <c r="EC49" s="66">
        <f t="shared" si="223"/>
        <v>2410.8672362207699</v>
      </c>
      <c r="ED49" s="66">
        <f t="shared" si="223"/>
        <v>193.69573057627611</v>
      </c>
      <c r="EE49" s="66">
        <f t="shared" si="223"/>
        <v>0</v>
      </c>
      <c r="EF49" s="66">
        <f t="shared" si="223"/>
        <v>6145.0180617223759</v>
      </c>
      <c r="EG49" s="66">
        <f t="shared" si="223"/>
        <v>0</v>
      </c>
      <c r="EH49" s="66">
        <f t="shared" si="223"/>
        <v>361.35326074844204</v>
      </c>
      <c r="EI49" s="66">
        <f t="shared" si="223"/>
        <v>0</v>
      </c>
      <c r="EJ49" s="66">
        <f t="shared" si="223"/>
        <v>0</v>
      </c>
      <c r="EK49" s="66">
        <f t="shared" si="223"/>
        <v>0</v>
      </c>
      <c r="EL49" s="66">
        <f t="shared" si="223"/>
        <v>361.35326074844204</v>
      </c>
      <c r="EM49" s="66">
        <f t="shared" si="223"/>
        <v>0</v>
      </c>
      <c r="EN49" s="66">
        <f t="shared" si="223"/>
        <v>1499.7778933622917</v>
      </c>
      <c r="EO49" s="66">
        <f t="shared" si="223"/>
        <v>820.08561824518267</v>
      </c>
      <c r="EP49" s="66">
        <f t="shared" si="223"/>
        <v>0</v>
      </c>
      <c r="EQ49" s="66">
        <f t="shared" si="223"/>
        <v>0</v>
      </c>
      <c r="ER49" s="66">
        <f t="shared" si="223"/>
        <v>2319.8635116074743</v>
      </c>
      <c r="ES49" s="66">
        <f t="shared" si="223"/>
        <v>0</v>
      </c>
      <c r="ET49" s="66">
        <f t="shared" si="223"/>
        <v>5640.9994805140623</v>
      </c>
      <c r="EU49" s="66">
        <f t="shared" si="223"/>
        <v>4455.1487336301961</v>
      </c>
      <c r="EV49" s="66">
        <f t="shared" si="223"/>
        <v>98.88807496146265</v>
      </c>
      <c r="EW49" s="66">
        <f t="shared" si="223"/>
        <v>0</v>
      </c>
      <c r="EX49" s="66">
        <f t="shared" si="223"/>
        <v>10195.036289105721</v>
      </c>
      <c r="EY49" s="66">
        <f t="shared" si="223"/>
        <v>0</v>
      </c>
      <c r="EZ49" s="66">
        <f t="shared" si="223"/>
        <v>503.80894552436439</v>
      </c>
      <c r="FA49" s="66">
        <f t="shared" si="223"/>
        <v>780.00573053802486</v>
      </c>
      <c r="FB49" s="66">
        <f t="shared" si="223"/>
        <v>0</v>
      </c>
      <c r="FC49" s="66">
        <f t="shared" si="223"/>
        <v>0</v>
      </c>
      <c r="FD49" s="66">
        <f t="shared" si="223"/>
        <v>1283.8146760623893</v>
      </c>
      <c r="FE49" s="66">
        <f t="shared" si="223"/>
        <v>0</v>
      </c>
      <c r="FF49" s="66">
        <f t="shared" si="223"/>
        <v>1867.0109292569414</v>
      </c>
      <c r="FG49" s="66">
        <f t="shared" si="223"/>
        <v>2440.6253518453427</v>
      </c>
      <c r="FH49" s="66">
        <f t="shared" si="223"/>
        <v>36.397265224712235</v>
      </c>
      <c r="FI49" s="66">
        <f t="shared" si="223"/>
        <v>0</v>
      </c>
      <c r="FJ49" s="66">
        <f t="shared" si="223"/>
        <v>4344.0335463269967</v>
      </c>
      <c r="FK49" s="66">
        <f t="shared" si="223"/>
        <v>0</v>
      </c>
      <c r="FL49" s="66">
        <f t="shared" si="223"/>
        <v>4480.0622624449288</v>
      </c>
      <c r="FM49" s="66">
        <f t="shared" si="223"/>
        <v>4288.2519080030197</v>
      </c>
      <c r="FN49" s="66">
        <f t="shared" si="223"/>
        <v>1808.8402813728976</v>
      </c>
      <c r="FO49" s="66">
        <f t="shared" si="223"/>
        <v>0</v>
      </c>
      <c r="FP49" s="66">
        <f t="shared" si="223"/>
        <v>10577.154451820847</v>
      </c>
      <c r="FQ49" s="67">
        <f>SUM(EA49,EG49,EM49,ES49,EY49,FE49,FK49)</f>
        <v>0</v>
      </c>
      <c r="FR49" s="67">
        <f t="shared" si="126"/>
        <v>17893.467866776362</v>
      </c>
      <c r="FS49" s="67">
        <f t="shared" si="127"/>
        <v>15194.984578482536</v>
      </c>
      <c r="FT49" s="67">
        <f t="shared" si="128"/>
        <v>2137.8213521353487</v>
      </c>
      <c r="FU49" s="67">
        <f t="shared" si="129"/>
        <v>0</v>
      </c>
      <c r="FV49" s="67">
        <f>SUM(FV21:FV47)</f>
        <v>35226.273797394249</v>
      </c>
      <c r="FW49" s="66">
        <f t="shared" ref="FW49:HR49" si="224">SUM(FW21:FW48)</f>
        <v>0</v>
      </c>
      <c r="FX49" s="66">
        <f t="shared" si="224"/>
        <v>62560.636654376016</v>
      </c>
      <c r="FY49" s="66">
        <f t="shared" si="224"/>
        <v>75235.033333407628</v>
      </c>
      <c r="FZ49" s="66">
        <f t="shared" si="224"/>
        <v>7946.3112294471766</v>
      </c>
      <c r="GA49" s="66">
        <f t="shared" si="224"/>
        <v>0</v>
      </c>
      <c r="GB49" s="66">
        <f t="shared" si="224"/>
        <v>145741.98121723082</v>
      </c>
      <c r="GC49" s="66">
        <f t="shared" si="224"/>
        <v>0</v>
      </c>
      <c r="GD49" s="66">
        <f t="shared" si="224"/>
        <v>1045.100479319</v>
      </c>
      <c r="GE49" s="66">
        <f t="shared" si="224"/>
        <v>4112.2864438589004</v>
      </c>
      <c r="GF49" s="66">
        <f t="shared" si="224"/>
        <v>213.57989639980002</v>
      </c>
      <c r="GG49" s="66">
        <f t="shared" si="224"/>
        <v>0</v>
      </c>
      <c r="GH49" s="66">
        <f t="shared" si="224"/>
        <v>5370.9668195777003</v>
      </c>
      <c r="GI49" s="66">
        <f t="shared" si="224"/>
        <v>0</v>
      </c>
      <c r="GJ49" s="66">
        <f t="shared" si="224"/>
        <v>699.64792321849916</v>
      </c>
      <c r="GK49" s="66">
        <f t="shared" si="224"/>
        <v>0</v>
      </c>
      <c r="GL49" s="66">
        <f t="shared" si="224"/>
        <v>1516.058658736423</v>
      </c>
      <c r="GM49" s="66">
        <f t="shared" si="224"/>
        <v>0</v>
      </c>
      <c r="GN49" s="66">
        <f t="shared" si="224"/>
        <v>2215.7065819549221</v>
      </c>
      <c r="GO49" s="66">
        <f t="shared" si="224"/>
        <v>0</v>
      </c>
      <c r="GP49" s="66">
        <f t="shared" si="224"/>
        <v>40452.743301686744</v>
      </c>
      <c r="GQ49" s="66">
        <f t="shared" si="224"/>
        <v>60413.395436278297</v>
      </c>
      <c r="GR49" s="66">
        <f t="shared" si="224"/>
        <v>8963.9352823812987</v>
      </c>
      <c r="GS49" s="66">
        <f t="shared" si="224"/>
        <v>0</v>
      </c>
      <c r="GT49" s="66">
        <f t="shared" si="224"/>
        <v>109830.07402034634</v>
      </c>
      <c r="GU49" s="66">
        <f t="shared" si="224"/>
        <v>0</v>
      </c>
      <c r="GV49" s="66">
        <f t="shared" si="224"/>
        <v>79319.441181080663</v>
      </c>
      <c r="GW49" s="66">
        <f t="shared" si="224"/>
        <v>44357.684593663136</v>
      </c>
      <c r="GX49" s="66">
        <f t="shared" si="224"/>
        <v>17049.026798959188</v>
      </c>
      <c r="GY49" s="66">
        <f t="shared" si="224"/>
        <v>0</v>
      </c>
      <c r="GZ49" s="66">
        <f t="shared" si="224"/>
        <v>140726.152573703</v>
      </c>
      <c r="HA49" s="66">
        <f t="shared" si="224"/>
        <v>0</v>
      </c>
      <c r="HB49" s="66">
        <f t="shared" si="224"/>
        <v>114196.58369584609</v>
      </c>
      <c r="HC49" s="66">
        <f t="shared" si="224"/>
        <v>98707.163858381537</v>
      </c>
      <c r="HD49" s="66">
        <f t="shared" si="224"/>
        <v>18229.843792895863</v>
      </c>
      <c r="HE49" s="66">
        <f t="shared" si="224"/>
        <v>0</v>
      </c>
      <c r="HF49" s="66">
        <f t="shared" si="224"/>
        <v>231133.5913471235</v>
      </c>
      <c r="HG49" s="66">
        <f t="shared" si="224"/>
        <v>0</v>
      </c>
      <c r="HH49" s="66">
        <f t="shared" si="224"/>
        <v>158.6909990227</v>
      </c>
      <c r="HI49" s="66">
        <f t="shared" si="224"/>
        <v>50.076041914399994</v>
      </c>
      <c r="HJ49" s="66">
        <f t="shared" si="224"/>
        <v>0</v>
      </c>
      <c r="HK49" s="66">
        <f t="shared" si="224"/>
        <v>0</v>
      </c>
      <c r="HL49" s="66">
        <f t="shared" si="224"/>
        <v>208.76704093709998</v>
      </c>
      <c r="HM49" s="66">
        <f t="shared" si="224"/>
        <v>0</v>
      </c>
      <c r="HN49" s="66">
        <f t="shared" si="224"/>
        <v>0</v>
      </c>
      <c r="HO49" s="66">
        <f t="shared" si="224"/>
        <v>0</v>
      </c>
      <c r="HP49" s="66">
        <f t="shared" si="224"/>
        <v>0</v>
      </c>
      <c r="HQ49" s="66">
        <f t="shared" si="224"/>
        <v>0</v>
      </c>
      <c r="HR49" s="66">
        <f t="shared" si="224"/>
        <v>0</v>
      </c>
      <c r="HS49" s="67">
        <f>SUM(FW49,GC49,GI49,GO49,GU49,HA49,HG49,HM49)</f>
        <v>0</v>
      </c>
      <c r="HT49" s="67">
        <f>SUM(FX49,GD49,GJ49,GP49,GV49,HB49,HH49,HN49)</f>
        <v>298432.84423454967</v>
      </c>
      <c r="HU49" s="67">
        <f t="shared" si="211"/>
        <v>282875.6397075039</v>
      </c>
      <c r="HV49" s="67">
        <f t="shared" si="211"/>
        <v>53918.755658819755</v>
      </c>
      <c r="HW49" s="67">
        <f t="shared" si="211"/>
        <v>0</v>
      </c>
      <c r="HX49" s="67">
        <f>SUM(HX21:HX47)</f>
        <v>635227.23960087344</v>
      </c>
      <c r="HY49" s="66">
        <f t="shared" ref="HY49:IP49" si="225">SUM(HY21:HY48)</f>
        <v>0</v>
      </c>
      <c r="HZ49" s="66">
        <f t="shared" si="225"/>
        <v>15975.918252222469</v>
      </c>
      <c r="IA49" s="66">
        <f t="shared" si="225"/>
        <v>20250.893152275818</v>
      </c>
      <c r="IB49" s="66">
        <f t="shared" si="225"/>
        <v>19436.986904788166</v>
      </c>
      <c r="IC49" s="66">
        <f t="shared" si="225"/>
        <v>0</v>
      </c>
      <c r="ID49" s="66">
        <f t="shared" si="225"/>
        <v>55663.798309286445</v>
      </c>
      <c r="IE49" s="66">
        <f t="shared" si="225"/>
        <v>0</v>
      </c>
      <c r="IF49" s="66">
        <f t="shared" si="225"/>
        <v>1546.1901452399948</v>
      </c>
      <c r="IG49" s="66">
        <f t="shared" si="225"/>
        <v>4115.1893715304168</v>
      </c>
      <c r="IH49" s="66">
        <f t="shared" si="225"/>
        <v>173.42093098409853</v>
      </c>
      <c r="II49" s="66">
        <f t="shared" si="225"/>
        <v>0</v>
      </c>
      <c r="IJ49" s="66">
        <f t="shared" si="225"/>
        <v>5834.8004477545101</v>
      </c>
      <c r="IK49" s="66">
        <f t="shared" si="225"/>
        <v>0</v>
      </c>
      <c r="IL49" s="66">
        <f t="shared" si="225"/>
        <v>104816.7034670288</v>
      </c>
      <c r="IM49" s="66">
        <f t="shared" si="225"/>
        <v>94954.335926322747</v>
      </c>
      <c r="IN49" s="66">
        <f t="shared" si="225"/>
        <v>13190.613582898397</v>
      </c>
      <c r="IO49" s="66">
        <f t="shared" si="225"/>
        <v>0</v>
      </c>
      <c r="IP49" s="66">
        <f t="shared" si="225"/>
        <v>212961.65297624996</v>
      </c>
      <c r="IQ49" s="57">
        <f t="shared" si="212"/>
        <v>0</v>
      </c>
      <c r="IR49" s="57">
        <f t="shared" si="212"/>
        <v>122338.81186449126</v>
      </c>
      <c r="IS49" s="57">
        <f t="shared" si="212"/>
        <v>119320.41845012899</v>
      </c>
      <c r="IT49" s="57">
        <f t="shared" si="212"/>
        <v>32801.021418670658</v>
      </c>
      <c r="IU49" s="57">
        <f t="shared" si="212"/>
        <v>0</v>
      </c>
      <c r="IV49" s="63">
        <f>SUM(IQ49:IU49)</f>
        <v>274460.2517332909</v>
      </c>
      <c r="IW49" s="66">
        <f t="shared" ref="IW49:JN49" si="226">SUM(IW21:IW48)</f>
        <v>0</v>
      </c>
      <c r="IX49" s="66">
        <f t="shared" si="226"/>
        <v>30918.388438183392</v>
      </c>
      <c r="IY49" s="66">
        <f t="shared" si="226"/>
        <v>27119.574468733386</v>
      </c>
      <c r="IZ49" s="66">
        <f t="shared" si="226"/>
        <v>5367.7428858827452</v>
      </c>
      <c r="JA49" s="66">
        <f t="shared" si="226"/>
        <v>0</v>
      </c>
      <c r="JB49" s="66">
        <f t="shared" si="226"/>
        <v>63405.705792799519</v>
      </c>
      <c r="JC49" s="66">
        <f t="shared" si="226"/>
        <v>0</v>
      </c>
      <c r="JD49" s="66">
        <f t="shared" si="226"/>
        <v>182765.11998459854</v>
      </c>
      <c r="JE49" s="66">
        <f t="shared" si="226"/>
        <v>167486.37731464391</v>
      </c>
      <c r="JF49" s="66">
        <f t="shared" si="226"/>
        <v>217167.89030045664</v>
      </c>
      <c r="JG49" s="66">
        <f t="shared" si="226"/>
        <v>0</v>
      </c>
      <c r="JH49" s="66">
        <f t="shared" si="226"/>
        <v>567419.38759969908</v>
      </c>
      <c r="JI49" s="66">
        <f t="shared" si="226"/>
        <v>0</v>
      </c>
      <c r="JJ49" s="66">
        <f t="shared" si="226"/>
        <v>51889.24510927638</v>
      </c>
      <c r="JK49" s="66">
        <f t="shared" si="226"/>
        <v>31865.612778123475</v>
      </c>
      <c r="JL49" s="66">
        <f t="shared" si="226"/>
        <v>29249.589859661945</v>
      </c>
      <c r="JM49" s="66">
        <f t="shared" si="226"/>
        <v>0</v>
      </c>
      <c r="JN49" s="66">
        <f t="shared" si="226"/>
        <v>113004.4477470618</v>
      </c>
      <c r="JO49" s="103">
        <f t="shared" si="213"/>
        <v>0</v>
      </c>
      <c r="JP49" s="103">
        <f t="shared" si="213"/>
        <v>265572.75353205833</v>
      </c>
      <c r="JQ49" s="103">
        <f t="shared" si="213"/>
        <v>226471.56456150077</v>
      </c>
      <c r="JR49" s="103">
        <f t="shared" si="213"/>
        <v>251785.22304600131</v>
      </c>
      <c r="JS49" s="103">
        <f t="shared" si="213"/>
        <v>0</v>
      </c>
      <c r="JT49" s="103">
        <f>SUM(JO49:JS49)</f>
        <v>743829.5411395604</v>
      </c>
      <c r="JU49" s="56"/>
      <c r="JV49" s="67">
        <f>SUM(JV21:JV48)</f>
        <v>681.4824941519297</v>
      </c>
      <c r="JW49" s="67">
        <f t="shared" ref="JW49:KB49" si="227">SUM(JW21:JW48)</f>
        <v>914688.66405406431</v>
      </c>
      <c r="JX49" s="67">
        <f t="shared" si="227"/>
        <v>739283.32265133946</v>
      </c>
      <c r="JY49" s="67">
        <f t="shared" si="227"/>
        <v>354856.89907504234</v>
      </c>
      <c r="JZ49" s="67">
        <f t="shared" si="227"/>
        <v>0</v>
      </c>
      <c r="KA49" s="67">
        <f t="shared" si="227"/>
        <v>394.09060606558063</v>
      </c>
      <c r="KB49" s="67">
        <f t="shared" si="227"/>
        <v>2009904.4588806634</v>
      </c>
    </row>
    <row r="50" spans="1:288" s="39" customFormat="1" ht="7.5" customHeight="1" x14ac:dyDescent="0.2">
      <c r="A50" s="9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69"/>
      <c r="O50" s="69"/>
      <c r="P50" s="69"/>
      <c r="Q50" s="69"/>
      <c r="R50" s="69"/>
      <c r="S50" s="69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69"/>
      <c r="AM50" s="69"/>
      <c r="AN50" s="69"/>
      <c r="AO50" s="69"/>
      <c r="AP50" s="69"/>
      <c r="AQ50" s="69"/>
      <c r="AR50" s="40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69"/>
      <c r="BL50" s="69"/>
      <c r="BM50" s="69"/>
      <c r="BN50" s="69"/>
      <c r="BO50" s="69"/>
      <c r="BP50" s="69"/>
      <c r="BQ50" s="69"/>
      <c r="BR50" s="40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69"/>
      <c r="CL50" s="69"/>
      <c r="CM50" s="69"/>
      <c r="CN50" s="69"/>
      <c r="CO50" s="69"/>
      <c r="CP50" s="69"/>
      <c r="CQ50" s="69"/>
      <c r="CR50" s="40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69"/>
      <c r="DU50" s="69"/>
      <c r="DV50" s="69"/>
      <c r="DW50" s="69"/>
      <c r="DX50" s="69"/>
      <c r="DY50" s="69"/>
      <c r="DZ50" s="69"/>
      <c r="EA50" s="40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69"/>
      <c r="FR50" s="69"/>
      <c r="FS50" s="69"/>
      <c r="FT50" s="69"/>
      <c r="FU50" s="69"/>
      <c r="FV50" s="69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69"/>
      <c r="HT50" s="69"/>
      <c r="HU50" s="69"/>
      <c r="HV50" s="69"/>
      <c r="HW50" s="69"/>
      <c r="HX50" s="69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69"/>
      <c r="IR50" s="69"/>
      <c r="IS50" s="69"/>
      <c r="IT50" s="69"/>
      <c r="IU50" s="69"/>
      <c r="IV50" s="69"/>
      <c r="IW50" s="40"/>
      <c r="IX50" s="41"/>
      <c r="IY50" s="41"/>
      <c r="IZ50" s="41"/>
      <c r="JA50" s="41"/>
      <c r="JB50" s="41"/>
      <c r="JC50" s="41"/>
      <c r="JD50" s="41"/>
      <c r="JE50" s="41"/>
      <c r="JF50" s="41"/>
      <c r="JG50" s="41"/>
      <c r="JH50" s="41"/>
      <c r="JI50" s="41"/>
      <c r="JJ50" s="41"/>
      <c r="JK50" s="41"/>
      <c r="JL50" s="41"/>
      <c r="JM50" s="41"/>
      <c r="JN50" s="41"/>
      <c r="JO50" s="69"/>
      <c r="JP50" s="69"/>
      <c r="JQ50" s="69"/>
      <c r="JR50" s="69"/>
      <c r="JS50" s="69"/>
      <c r="JT50" s="69"/>
      <c r="JU50" s="41"/>
      <c r="JV50" s="69"/>
      <c r="JW50" s="69"/>
      <c r="JX50" s="69"/>
      <c r="JY50" s="69"/>
      <c r="JZ50" s="69"/>
      <c r="KA50" s="69"/>
      <c r="KB50" s="69"/>
    </row>
    <row r="51" spans="1:288" s="70" customFormat="1" x14ac:dyDescent="0.2">
      <c r="A51" s="98" t="s">
        <v>33</v>
      </c>
      <c r="N51" s="71"/>
      <c r="O51" s="71"/>
      <c r="P51" s="71"/>
      <c r="Q51" s="71"/>
      <c r="R51" s="71"/>
      <c r="S51" s="71"/>
      <c r="AL51" s="71"/>
      <c r="AM51" s="71"/>
      <c r="AN51" s="71"/>
      <c r="AO51" s="71"/>
      <c r="AP51" s="71"/>
      <c r="AQ51" s="71"/>
      <c r="AR51" s="72"/>
      <c r="BK51" s="71"/>
      <c r="BL51" s="71"/>
      <c r="BM51" s="71"/>
      <c r="BN51" s="71"/>
      <c r="BO51" s="71"/>
      <c r="BP51" s="71"/>
      <c r="BQ51" s="71"/>
      <c r="BR51" s="72"/>
      <c r="CK51" s="71"/>
      <c r="CL51" s="71"/>
      <c r="CM51" s="71"/>
      <c r="CN51" s="71"/>
      <c r="CO51" s="71"/>
      <c r="CP51" s="71"/>
      <c r="CQ51" s="71"/>
      <c r="CR51" s="72"/>
      <c r="DT51" s="71"/>
      <c r="DU51" s="71"/>
      <c r="DV51" s="71"/>
      <c r="DW51" s="71"/>
      <c r="DX51" s="71"/>
      <c r="DY51" s="71"/>
      <c r="DZ51" s="71"/>
      <c r="EA51" s="72"/>
      <c r="FQ51" s="71"/>
      <c r="FR51" s="71"/>
      <c r="FS51" s="71"/>
      <c r="FT51" s="71"/>
      <c r="FU51" s="71"/>
      <c r="FV51" s="71"/>
      <c r="HS51" s="71"/>
      <c r="HT51" s="71"/>
      <c r="HU51" s="71"/>
      <c r="HV51" s="71"/>
      <c r="HW51" s="71"/>
      <c r="HX51" s="71"/>
      <c r="IQ51" s="71"/>
      <c r="IR51" s="71"/>
      <c r="IS51" s="71"/>
      <c r="IT51" s="71"/>
      <c r="IU51" s="71"/>
      <c r="IV51" s="71"/>
      <c r="IW51" s="72"/>
      <c r="JO51" s="71"/>
      <c r="JP51" s="71"/>
      <c r="JQ51" s="71"/>
      <c r="JR51" s="71"/>
      <c r="JS51" s="71"/>
      <c r="JT51" s="71"/>
      <c r="JV51" s="71"/>
      <c r="JW51" s="71"/>
      <c r="JX51" s="71"/>
      <c r="JY51" s="71"/>
      <c r="JZ51" s="71"/>
      <c r="KA51" s="71"/>
      <c r="KB51" s="71"/>
    </row>
    <row r="52" spans="1:288" s="70" customFormat="1" x14ac:dyDescent="0.2">
      <c r="A52" s="99" t="s">
        <v>150</v>
      </c>
      <c r="G52" s="70">
        <f>SUM(B52:F52)</f>
        <v>0</v>
      </c>
      <c r="M52" s="70">
        <f t="shared" ref="M52:M75" si="228">SUM(H52:L52)</f>
        <v>0</v>
      </c>
      <c r="N52" s="71">
        <f t="shared" ref="N52:S52" si="229">SUM(B52,H52)</f>
        <v>0</v>
      </c>
      <c r="O52" s="71">
        <f t="shared" si="229"/>
        <v>0</v>
      </c>
      <c r="P52" s="71">
        <f t="shared" si="229"/>
        <v>0</v>
      </c>
      <c r="Q52" s="71">
        <f t="shared" si="229"/>
        <v>0</v>
      </c>
      <c r="R52" s="71">
        <f t="shared" si="229"/>
        <v>0</v>
      </c>
      <c r="S52" s="71">
        <f t="shared" si="229"/>
        <v>0</v>
      </c>
      <c r="Y52" s="70">
        <f t="shared" ref="Y52:Y60" si="230">SUM(T52:X52)</f>
        <v>0</v>
      </c>
      <c r="AE52" s="70">
        <f>SUM(Z52:AD52)</f>
        <v>0</v>
      </c>
      <c r="AK52" s="70">
        <f t="shared" ref="AK52:AK59" si="231">SUM(AF52:AJ52)</f>
        <v>0</v>
      </c>
      <c r="AL52" s="71">
        <f>SUM(T52,Z52,AF52)</f>
        <v>0</v>
      </c>
      <c r="AM52" s="71">
        <f>SUM(U52,AA52,AG52)</f>
        <v>0</v>
      </c>
      <c r="AN52" s="71">
        <f>SUM(V52,AB52,AH52)</f>
        <v>0</v>
      </c>
      <c r="AO52" s="71">
        <f>SUM(W52,AC52,AI52)</f>
        <v>0</v>
      </c>
      <c r="AP52" s="71">
        <f>SUM(X52,AD52,AJ52)</f>
        <v>0</v>
      </c>
      <c r="AQ52" s="71">
        <f>SUM(AL52:AP52)</f>
        <v>0</v>
      </c>
      <c r="AR52" s="72"/>
      <c r="AW52" s="70">
        <f t="shared" ref="AW52:AW59" si="232">SUM(AR52:AV52)</f>
        <v>0</v>
      </c>
      <c r="AX52" s="70">
        <v>88.587865273615364</v>
      </c>
      <c r="AY52" s="70">
        <v>62.663934592397418</v>
      </c>
      <c r="AZ52" s="70">
        <v>97.3008232082788</v>
      </c>
      <c r="BA52" s="70">
        <v>2.5</v>
      </c>
      <c r="BD52" s="70">
        <f>SUM(AX52:BC52)</f>
        <v>251.0526230742916</v>
      </c>
      <c r="BJ52" s="70">
        <f>SUM(BE52:BI52)</f>
        <v>0</v>
      </c>
      <c r="BK52" s="71">
        <f>SUM(AR52,AX52,BE52)</f>
        <v>88.587865273615364</v>
      </c>
      <c r="BL52" s="71">
        <f>SUM(AS52,AY52,BF52)</f>
        <v>62.663934592397418</v>
      </c>
      <c r="BM52" s="71">
        <f>SUM(AT52,AZ52,BG52)</f>
        <v>97.3008232082788</v>
      </c>
      <c r="BN52" s="71">
        <f>SUM(AU52,BA52,BH52)</f>
        <v>2.5</v>
      </c>
      <c r="BO52" s="71">
        <f>SUM(AV52,BB52,BI52)</f>
        <v>0</v>
      </c>
      <c r="BP52" s="57">
        <f t="shared" ref="BP52:BP75" si="233">SUM(BC52)</f>
        <v>0</v>
      </c>
      <c r="BQ52" s="71">
        <f>SUM(BK52:BP52)</f>
        <v>251.0526230742916</v>
      </c>
      <c r="BR52" s="101"/>
      <c r="BW52" s="70">
        <f>SUM(BS52:BV52)</f>
        <v>0</v>
      </c>
      <c r="CC52" s="70">
        <f t="shared" ref="CC52:CC73" si="234">SUM(BX52:CB52)</f>
        <v>0</v>
      </c>
      <c r="CJ52" s="56">
        <f t="shared" ref="CJ52:CJ75" si="235">SUM(CD52:CI52)</f>
        <v>0</v>
      </c>
      <c r="CK52" s="71">
        <f>SUM(BR52,BX52,CD52)</f>
        <v>0</v>
      </c>
      <c r="CL52" s="71">
        <f>SUM(BS52,BY52,CE52)</f>
        <v>0</v>
      </c>
      <c r="CM52" s="71">
        <f>SUM(BT52,BZ52,CF52)</f>
        <v>0</v>
      </c>
      <c r="CN52" s="71">
        <f>SUM(BU52,CA52,CG52)</f>
        <v>0</v>
      </c>
      <c r="CO52" s="71">
        <f>SUM(BV52,CB52,CH52)</f>
        <v>0</v>
      </c>
      <c r="CP52" s="57">
        <f t="shared" ref="CP52:CP75" si="236">SUM(CI52)</f>
        <v>0</v>
      </c>
      <c r="CQ52" s="71">
        <f>SUM(CK52:CP52)</f>
        <v>0</v>
      </c>
      <c r="CR52" s="72"/>
      <c r="CX52" s="70">
        <f t="shared" ref="CX52:CX73" si="237">SUM(CR52:CW52)</f>
        <v>0</v>
      </c>
      <c r="DE52" s="70">
        <f t="shared" ref="DE52:DE70" si="238">SUM(CY52:DD52)</f>
        <v>0</v>
      </c>
      <c r="DL52" s="70">
        <f t="shared" ref="DL52:DL73" si="239">SUM(DF52:DK52)</f>
        <v>0</v>
      </c>
      <c r="DS52" s="70">
        <f t="shared" ref="DS52:DS73" si="240">SUM(DM52:DR52)</f>
        <v>0</v>
      </c>
      <c r="DT52" s="71">
        <f t="shared" ref="DT52:DY52" si="241">SUM(CR52,CY52,DF52,DM52)</f>
        <v>0</v>
      </c>
      <c r="DU52" s="71">
        <f t="shared" si="241"/>
        <v>0</v>
      </c>
      <c r="DV52" s="71">
        <f t="shared" si="241"/>
        <v>0</v>
      </c>
      <c r="DW52" s="71">
        <f t="shared" si="241"/>
        <v>0</v>
      </c>
      <c r="DX52" s="57">
        <f t="shared" si="241"/>
        <v>0</v>
      </c>
      <c r="DY52" s="57">
        <f t="shared" si="241"/>
        <v>0</v>
      </c>
      <c r="DZ52" s="71">
        <f>SUM(DT52:DY52)</f>
        <v>0</v>
      </c>
      <c r="EA52" s="72"/>
      <c r="EF52" s="70">
        <f t="shared" ref="EF52:EF73" si="242">SUM(EA52:EE52)</f>
        <v>0</v>
      </c>
      <c r="EL52" s="70">
        <f t="shared" ref="EL52:EL73" si="243">SUM(EG52:EK52)</f>
        <v>0</v>
      </c>
      <c r="ER52" s="70">
        <f t="shared" ref="ER52:ER73" si="244">SUM(EM52:EQ52)</f>
        <v>0</v>
      </c>
      <c r="EX52" s="70">
        <f t="shared" ref="EX52:EX73" si="245">SUM(ES52:EW52)</f>
        <v>0</v>
      </c>
      <c r="FD52" s="70">
        <f t="shared" ref="FD52:FD73" si="246">SUM(EY52:FC52)</f>
        <v>0</v>
      </c>
      <c r="FJ52" s="70">
        <f t="shared" ref="FJ52:FJ73" si="247">SUM(FE52:FI52)</f>
        <v>0</v>
      </c>
      <c r="FP52" s="70">
        <f t="shared" ref="FP52:FP73" si="248">SUM(FK52:FO52)</f>
        <v>0</v>
      </c>
      <c r="FQ52" s="71">
        <f>SUM(EA52,EG52,EM52,ES52,EY52,FE52,FK52)</f>
        <v>0</v>
      </c>
      <c r="FR52" s="71">
        <f>SUM(EB52,EH52,EN52,ET52,EZ52,FF52,FL52)</f>
        <v>0</v>
      </c>
      <c r="FS52" s="71">
        <f>SUM(EC52,EI52,EO52,EU52,FA52,FG52,FM52)</f>
        <v>0</v>
      </c>
      <c r="FT52" s="71">
        <f>SUM(ED52,EJ52,EP52,EV52,FB52,FH52,FN52)</f>
        <v>0</v>
      </c>
      <c r="FU52" s="71">
        <f>SUM(EE52,EK52,EQ52,EW52,FC52,FI52,FO52)</f>
        <v>0</v>
      </c>
      <c r="FV52" s="71">
        <f>SUM(FQ52:FU52)</f>
        <v>0</v>
      </c>
      <c r="GB52" s="70">
        <f t="shared" ref="GB52:GB59" si="249">SUM(FW52:GA52)</f>
        <v>0</v>
      </c>
      <c r="GH52" s="70">
        <f t="shared" ref="GH52:GH59" si="250">SUM(GC52:GG52)</f>
        <v>0</v>
      </c>
      <c r="GN52" s="70">
        <f t="shared" ref="GN52:GN59" si="251">SUM(GI52:GM52)</f>
        <v>0</v>
      </c>
      <c r="GT52" s="70">
        <f t="shared" ref="GT52:GT59" si="252">SUM(GO52:GS52)</f>
        <v>0</v>
      </c>
      <c r="GZ52" s="70">
        <f>SUM(GU52:GY52)</f>
        <v>0</v>
      </c>
      <c r="HF52" s="70">
        <f t="shared" ref="HF52:HF59" si="253">SUM(HA52:HE52)</f>
        <v>0</v>
      </c>
      <c r="HL52" s="70">
        <f t="shared" ref="HL52:HL59" si="254">SUM(HG52:HK52)</f>
        <v>0</v>
      </c>
      <c r="HR52" s="70">
        <f t="shared" ref="HR52:HR59" si="255">SUM(HM52:HQ52)</f>
        <v>0</v>
      </c>
      <c r="HS52" s="71">
        <f>SUM(FW52,GC52,GI52,GO52,GU52,HA52,HG52,HM52)</f>
        <v>0</v>
      </c>
      <c r="HT52" s="71">
        <f>SUM(FX52,GD52,GJ52,GP52,GV52,HB52,HH52,HN52)</f>
        <v>0</v>
      </c>
      <c r="HU52" s="71">
        <f>SUM(HO52,HI52,HC52,GW52,GQ52,GK52,GE52,FY52)</f>
        <v>0</v>
      </c>
      <c r="HV52" s="71">
        <f>SUM(HP52,HJ52,HD52,GX52,GR52,GL52,GF52,FZ52)</f>
        <v>0</v>
      </c>
      <c r="HW52" s="71">
        <f>SUM(HQ52,HK52,HE52,GY52,GS52,GM52,GG52,GA52)</f>
        <v>0</v>
      </c>
      <c r="HX52" s="71">
        <f>SUM(HS52:HW52)</f>
        <v>0</v>
      </c>
      <c r="ID52" s="70">
        <f t="shared" ref="ID52:ID64" si="256">SUM(HY52:IC52)</f>
        <v>0</v>
      </c>
      <c r="IJ52" s="70">
        <f t="shared" ref="IJ52:IJ59" si="257">SUM(IE52:II52)</f>
        <v>0</v>
      </c>
      <c r="IP52" s="70">
        <f t="shared" ref="IP52:IP59" si="258">SUM(IK52:IO52)</f>
        <v>0</v>
      </c>
      <c r="IQ52" s="57">
        <f>SUM(HY52,IE52,IK52)</f>
        <v>0</v>
      </c>
      <c r="IR52" s="57">
        <f>SUM(HZ52,IF52,IL52)</f>
        <v>0</v>
      </c>
      <c r="IS52" s="57">
        <f>SUM(IA52,IG52,IM52)</f>
        <v>0</v>
      </c>
      <c r="IT52" s="57">
        <f>SUM(IB52,IH52,IN52)</f>
        <v>0</v>
      </c>
      <c r="IU52" s="57">
        <f>SUM(IC52,II52,IO52)</f>
        <v>0</v>
      </c>
      <c r="IV52" s="71">
        <f>SUM(IQ52:IU52)</f>
        <v>0</v>
      </c>
      <c r="IW52" s="72"/>
      <c r="JB52" s="70">
        <f t="shared" ref="JB52:JB59" si="259">SUM(IW52:JA52)</f>
        <v>0</v>
      </c>
      <c r="JH52" s="70">
        <f t="shared" ref="JH52:JH59" si="260">SUM(JC52:JG52)</f>
        <v>0</v>
      </c>
      <c r="JN52" s="70">
        <f t="shared" ref="JN52:JN59" si="261">SUM(JI52:JM52)</f>
        <v>0</v>
      </c>
      <c r="JO52" s="71">
        <f>SUM(IW52,JC52,JI52)</f>
        <v>0</v>
      </c>
      <c r="JP52" s="71">
        <f>SUM(IX52,JD52,JJ52)</f>
        <v>0</v>
      </c>
      <c r="JQ52" s="71">
        <f>SUM(IY52,JE52,JK52)</f>
        <v>0</v>
      </c>
      <c r="JR52" s="71">
        <f>SUM(IZ52,JF52,JL52)</f>
        <v>0</v>
      </c>
      <c r="JS52" s="71">
        <f>SUM(JA52,JG52,JM52)</f>
        <v>0</v>
      </c>
      <c r="JT52" s="71">
        <f>SUM(JO52:JS52)</f>
        <v>0</v>
      </c>
      <c r="JV52" s="71">
        <f>SUM(N52,AL52,BK52,CK52,DT52,FQ52,HS52,IQ52,JO52)</f>
        <v>88.587865273615364</v>
      </c>
      <c r="JW52" s="71">
        <f>SUM(O52,AM52,BL52,CL52,DU52,FR52,HT52,IR52,JP52)</f>
        <v>62.663934592397418</v>
      </c>
      <c r="JX52" s="71">
        <f>SUM(P52,AN52,BM52,CM52,DV52,FS52,HU52,IS52,JQ52)</f>
        <v>97.3008232082788</v>
      </c>
      <c r="JY52" s="71">
        <f>SUM(Q52,AO52,BN52,CN52,DW52,FT52,HV52,IT52,JR52)</f>
        <v>2.5</v>
      </c>
      <c r="JZ52" s="71">
        <f>SUM(R52,AP52,BO52,CO52,DX52,FU52,HW52,IU52,JS52)</f>
        <v>0</v>
      </c>
      <c r="KA52" s="57">
        <f>SUM(BP52,CP52,DY52)</f>
        <v>0</v>
      </c>
      <c r="KB52" s="71">
        <f>SUM(JV52:KA52)</f>
        <v>251.0526230742916</v>
      </c>
    </row>
    <row r="53" spans="1:288" s="70" customFormat="1" x14ac:dyDescent="0.2">
      <c r="A53" s="99" t="s">
        <v>151</v>
      </c>
      <c r="G53" s="70">
        <f>SUM(B53:F53)</f>
        <v>0</v>
      </c>
      <c r="M53" s="70">
        <f t="shared" si="228"/>
        <v>0</v>
      </c>
      <c r="N53" s="71">
        <f t="shared" ref="N53:N75" si="262">SUM(B53,H53)</f>
        <v>0</v>
      </c>
      <c r="O53" s="71">
        <f t="shared" ref="O53:O76" si="263">SUM(C53,I53)</f>
        <v>0</v>
      </c>
      <c r="P53" s="71">
        <f t="shared" ref="P53:P76" si="264">SUM(D53,J53)</f>
        <v>0</v>
      </c>
      <c r="Q53" s="71">
        <f t="shared" ref="Q53:Q76" si="265">SUM(E53,K53)</f>
        <v>0</v>
      </c>
      <c r="R53" s="71">
        <f t="shared" ref="R53:R76" si="266">SUM(F53,L53)</f>
        <v>0</v>
      </c>
      <c r="S53" s="71">
        <f t="shared" ref="S53:S76" si="267">SUM(G53,M53)</f>
        <v>0</v>
      </c>
      <c r="Y53" s="70">
        <f t="shared" si="230"/>
        <v>0</v>
      </c>
      <c r="AE53" s="70">
        <f>SUM(Z53:AD53)</f>
        <v>0</v>
      </c>
      <c r="AK53" s="70">
        <f t="shared" si="231"/>
        <v>0</v>
      </c>
      <c r="AL53" s="71">
        <f t="shared" ref="AL53:AL68" si="268">SUM(T53,Z53,AF53)</f>
        <v>0</v>
      </c>
      <c r="AM53" s="71">
        <f t="shared" ref="AM53:AM68" si="269">SUM(U53,AA53,AG53)</f>
        <v>0</v>
      </c>
      <c r="AN53" s="71">
        <f t="shared" ref="AN53:AN68" si="270">SUM(V53,AB53,AH53)</f>
        <v>0</v>
      </c>
      <c r="AO53" s="71">
        <f t="shared" ref="AO53:AO68" si="271">SUM(W53,AC53,AI53)</f>
        <v>0</v>
      </c>
      <c r="AP53" s="71">
        <f t="shared" ref="AP53:AP68" si="272">SUM(X53,AD53,AJ53)</f>
        <v>0</v>
      </c>
      <c r="AQ53" s="71">
        <f t="shared" ref="AQ53:AQ68" si="273">SUM(AL53:AP53)</f>
        <v>0</v>
      </c>
      <c r="AR53" s="72"/>
      <c r="AW53" s="70">
        <f t="shared" si="232"/>
        <v>0</v>
      </c>
      <c r="BD53" s="70">
        <f t="shared" ref="BD53:BD75" si="274">SUM(AX53:BC53)</f>
        <v>0</v>
      </c>
      <c r="BJ53" s="70">
        <f>SUM(BE53:BI53)</f>
        <v>0</v>
      </c>
      <c r="BK53" s="71">
        <f t="shared" ref="BK53:BK75" si="275">SUM(AR53,AX53,BE53)</f>
        <v>0</v>
      </c>
      <c r="BL53" s="71">
        <f t="shared" ref="BL53:BL75" si="276">SUM(AS53,AY53,BF53)</f>
        <v>0</v>
      </c>
      <c r="BM53" s="71">
        <f t="shared" ref="BM53:BM75" si="277">SUM(AT53,AZ53,BG53)</f>
        <v>0</v>
      </c>
      <c r="BN53" s="71">
        <f t="shared" ref="BN53:BN75" si="278">SUM(AU53,BA53,BH53)</f>
        <v>0</v>
      </c>
      <c r="BO53" s="71">
        <f t="shared" ref="BO53:BO75" si="279">SUM(AV53,BB53,BI53)</f>
        <v>0</v>
      </c>
      <c r="BP53" s="57">
        <f t="shared" si="233"/>
        <v>0</v>
      </c>
      <c r="BQ53" s="71">
        <f t="shared" ref="BQ53:BQ75" si="280">SUM(BK53:BP53)</f>
        <v>0</v>
      </c>
      <c r="BR53" s="72"/>
      <c r="BW53" s="70">
        <f t="shared" ref="BW53:BW73" si="281">SUM(BR53:BV53)</f>
        <v>0</v>
      </c>
      <c r="CC53" s="70">
        <f t="shared" si="234"/>
        <v>0</v>
      </c>
      <c r="CJ53" s="56">
        <f t="shared" si="235"/>
        <v>0</v>
      </c>
      <c r="CK53" s="71">
        <f t="shared" ref="CK53:CK68" si="282">SUM(BR53,BX53,CD53)</f>
        <v>0</v>
      </c>
      <c r="CL53" s="71">
        <f>SUM(BS53,BY53,CE53)</f>
        <v>0</v>
      </c>
      <c r="CM53" s="71">
        <f t="shared" ref="CM53:CM68" si="283">SUM(BT53,BZ53,CF53)</f>
        <v>0</v>
      </c>
      <c r="CN53" s="71">
        <f t="shared" ref="CN53:CN70" si="284">SUM(BU53,CA53,CG53)</f>
        <v>0</v>
      </c>
      <c r="CO53" s="71">
        <f t="shared" ref="CO53:CO68" si="285">SUM(BV53,CB53,CH53)</f>
        <v>0</v>
      </c>
      <c r="CP53" s="57">
        <f t="shared" si="236"/>
        <v>0</v>
      </c>
      <c r="CQ53" s="71">
        <f t="shared" ref="CQ53:CQ75" si="286">SUM(CK53:CP53)</f>
        <v>0</v>
      </c>
      <c r="CR53" s="72"/>
      <c r="CX53" s="70">
        <f t="shared" si="237"/>
        <v>0</v>
      </c>
      <c r="DE53" s="70">
        <f t="shared" si="238"/>
        <v>0</v>
      </c>
      <c r="DL53" s="70">
        <f t="shared" si="239"/>
        <v>0</v>
      </c>
      <c r="DS53" s="70">
        <f t="shared" si="240"/>
        <v>0</v>
      </c>
      <c r="DT53" s="71">
        <f t="shared" ref="DT53:DT68" si="287">SUM(CR53,CY53,DF53,DM53)</f>
        <v>0</v>
      </c>
      <c r="DU53" s="71">
        <f t="shared" ref="DU53:DU68" si="288">SUM(CS53,CZ53,DG53,DN53)</f>
        <v>0</v>
      </c>
      <c r="DV53" s="71">
        <f t="shared" ref="DV53:DV68" si="289">SUM(CT53,DA53,DH53,DO53)</f>
        <v>0</v>
      </c>
      <c r="DW53" s="71">
        <f t="shared" ref="DW53:DW68" si="290">SUM(CU53,DB53,DI53,DP53)</f>
        <v>0</v>
      </c>
      <c r="DX53" s="57">
        <f t="shared" ref="DX53:DX68" si="291">SUM(CV53,DC53,DJ53,DQ53)</f>
        <v>0</v>
      </c>
      <c r="DY53" s="57">
        <f t="shared" ref="DY53:DY68" si="292">SUM(CW53,DD53,DK53,DR53)</f>
        <v>0</v>
      </c>
      <c r="DZ53" s="71">
        <f t="shared" ref="DZ53:DZ68" si="293">SUM(DT53:DY53)</f>
        <v>0</v>
      </c>
      <c r="EA53" s="72"/>
      <c r="EF53" s="70">
        <f t="shared" si="242"/>
        <v>0</v>
      </c>
      <c r="EL53" s="70">
        <f t="shared" si="243"/>
        <v>0</v>
      </c>
      <c r="ER53" s="70">
        <f t="shared" si="244"/>
        <v>0</v>
      </c>
      <c r="EX53" s="70">
        <f t="shared" si="245"/>
        <v>0</v>
      </c>
      <c r="FD53" s="70">
        <f t="shared" si="246"/>
        <v>0</v>
      </c>
      <c r="FJ53" s="70">
        <f t="shared" si="247"/>
        <v>0</v>
      </c>
      <c r="FP53" s="70">
        <f t="shared" si="248"/>
        <v>0</v>
      </c>
      <c r="FQ53" s="71">
        <f t="shared" ref="FQ53:FQ68" si="294">SUM(EA53,EG53,EM53,ES53,EY53,FE53,FK53)</f>
        <v>0</v>
      </c>
      <c r="FR53" s="71">
        <f t="shared" ref="FR53:FR68" si="295">SUM(EB53,EH53,EN53,ET53,EZ53,FF53,FL53)</f>
        <v>0</v>
      </c>
      <c r="FS53" s="71">
        <f t="shared" ref="FS53:FS68" si="296">SUM(EC53,EI53,EO53,EU53,FA53,FG53,FM53)</f>
        <v>0</v>
      </c>
      <c r="FT53" s="71">
        <f t="shared" ref="FT53:FT68" si="297">SUM(ED53,EJ53,EP53,EV53,FB53,FH53,FN53)</f>
        <v>0</v>
      </c>
      <c r="FU53" s="71">
        <f t="shared" ref="FU53:FU68" si="298">SUM(EE53,EK53,EQ53,EW53,FC53,FI53,FO53)</f>
        <v>0</v>
      </c>
      <c r="FV53" s="71">
        <f t="shared" ref="FV53:FV68" si="299">SUM(FQ53:FU53)</f>
        <v>0</v>
      </c>
      <c r="GB53" s="70">
        <f t="shared" si="249"/>
        <v>0</v>
      </c>
      <c r="GH53" s="70">
        <f t="shared" si="250"/>
        <v>0</v>
      </c>
      <c r="GN53" s="70">
        <f t="shared" si="251"/>
        <v>0</v>
      </c>
      <c r="GT53" s="70">
        <f t="shared" si="252"/>
        <v>0</v>
      </c>
      <c r="GZ53" s="70">
        <f>SUM(GU53:GY53)</f>
        <v>0</v>
      </c>
      <c r="HF53" s="70">
        <f t="shared" si="253"/>
        <v>0</v>
      </c>
      <c r="HL53" s="70">
        <f t="shared" si="254"/>
        <v>0</v>
      </c>
      <c r="HR53" s="70">
        <f t="shared" si="255"/>
        <v>0</v>
      </c>
      <c r="HS53" s="71">
        <f t="shared" ref="HS53:HS68" si="300">SUM(FW53,GC53,GI53,GO53,GU53,HA53,HG53,HM53)</f>
        <v>0</v>
      </c>
      <c r="HT53" s="71">
        <f t="shared" ref="HT53:HT68" si="301">SUM(FX53,GD53,GJ53,GP53,GV53,HB53,HH53,HN53)</f>
        <v>0</v>
      </c>
      <c r="HU53" s="71">
        <f t="shared" ref="HU53:HU68" si="302">SUM(HO53,HI53,HC53,GW53,GQ53,GK53,GE53,FY53)</f>
        <v>0</v>
      </c>
      <c r="HV53" s="71">
        <f t="shared" ref="HV53:HV68" si="303">SUM(HP53,HJ53,HD53,GX53,GR53,GL53,GF53,FZ53)</f>
        <v>0</v>
      </c>
      <c r="HW53" s="71">
        <f t="shared" ref="HW53:HW68" si="304">SUM(HQ53,HK53,HE53,GY53,GS53,GM53,GG53,GA53)</f>
        <v>0</v>
      </c>
      <c r="HX53" s="71">
        <f t="shared" ref="HX53:HX68" si="305">SUM(HS53:HW53)</f>
        <v>0</v>
      </c>
      <c r="ID53" s="70">
        <f t="shared" si="256"/>
        <v>0</v>
      </c>
      <c r="IJ53" s="70">
        <f t="shared" si="257"/>
        <v>0</v>
      </c>
      <c r="IP53" s="70">
        <f t="shared" si="258"/>
        <v>0</v>
      </c>
      <c r="IQ53" s="57">
        <f t="shared" ref="IQ53:IQ68" si="306">SUM(HY53,IE53,IK53)</f>
        <v>0</v>
      </c>
      <c r="IR53" s="57">
        <f t="shared" ref="IR53:IR68" si="307">SUM(HZ53,IF53,IL53)</f>
        <v>0</v>
      </c>
      <c r="IS53" s="57">
        <f t="shared" ref="IS53:IS68" si="308">SUM(IA53,IG53,IM53)</f>
        <v>0</v>
      </c>
      <c r="IT53" s="57">
        <f t="shared" ref="IT53:IT68" si="309">SUM(IB53,IH53,IN53)</f>
        <v>0</v>
      </c>
      <c r="IU53" s="57">
        <f t="shared" ref="IU53:IU68" si="310">SUM(IC53,II53,IO53)</f>
        <v>0</v>
      </c>
      <c r="IV53" s="71">
        <f t="shared" ref="IV53:IV68" si="311">SUM(IQ53:IU53)</f>
        <v>0</v>
      </c>
      <c r="IW53" s="72"/>
      <c r="JB53" s="70">
        <f t="shared" si="259"/>
        <v>0</v>
      </c>
      <c r="JH53" s="70">
        <f t="shared" si="260"/>
        <v>0</v>
      </c>
      <c r="JN53" s="70">
        <f t="shared" si="261"/>
        <v>0</v>
      </c>
      <c r="JO53" s="71">
        <f t="shared" ref="JO53:JO68" si="312">SUM(IW53,JC53,JI53)</f>
        <v>0</v>
      </c>
      <c r="JP53" s="71">
        <f t="shared" ref="JP53:JP68" si="313">SUM(IX53,JD53,JJ53)</f>
        <v>0</v>
      </c>
      <c r="JQ53" s="71">
        <f t="shared" ref="JQ53:JQ68" si="314">SUM(IY53,JE53,JK53)</f>
        <v>0</v>
      </c>
      <c r="JR53" s="71">
        <f t="shared" ref="JR53:JR68" si="315">SUM(IZ53,JF53,JL53)</f>
        <v>0</v>
      </c>
      <c r="JS53" s="71">
        <f t="shared" ref="JS53:JS68" si="316">SUM(JA53,JG53,JM53)</f>
        <v>0</v>
      </c>
      <c r="JT53" s="71">
        <f t="shared" ref="JT53:JT68" si="317">SUM(JO53:JS53)</f>
        <v>0</v>
      </c>
      <c r="JV53" s="71">
        <f t="shared" ref="JV53:JV75" si="318">SUM(N53,AL53,BK53,CK53,DT53,FQ53,HS53,IQ53,JO53)</f>
        <v>0</v>
      </c>
      <c r="JW53" s="71">
        <f t="shared" ref="JW53:JW75" si="319">SUM(O53,AM53,BL53,CL53,DU53,FR53,HT53,IR53,JP53)</f>
        <v>0</v>
      </c>
      <c r="JX53" s="71">
        <f t="shared" ref="JX53:JX75" si="320">SUM(P53,AN53,BM53,CM53,DV53,FS53,HU53,IS53,JQ53)</f>
        <v>0</v>
      </c>
      <c r="JY53" s="71">
        <f t="shared" ref="JY53:JY75" si="321">SUM(Q53,AO53,BN53,CN53,DW53,FT53,HV53,IT53,JR53)</f>
        <v>0</v>
      </c>
      <c r="JZ53" s="71">
        <f t="shared" ref="JZ53:JZ75" si="322">SUM(R53,AP53,BO53,CO53,DX53,FU53,HW53,IU53,JS53)</f>
        <v>0</v>
      </c>
      <c r="KA53" s="57">
        <f t="shared" ref="KA53:KA75" si="323">SUM(BP53,CP53,DY53)</f>
        <v>0</v>
      </c>
      <c r="KB53" s="71">
        <f t="shared" ref="KB53:KB75" si="324">SUM(JV53:KA53)</f>
        <v>0</v>
      </c>
    </row>
    <row r="54" spans="1:288" s="56" customFormat="1" x14ac:dyDescent="0.2">
      <c r="A54" s="94" t="s">
        <v>34</v>
      </c>
      <c r="E54" s="84">
        <v>309.3094223966886</v>
      </c>
      <c r="G54" s="56">
        <f>SUM(B54:F54)</f>
        <v>309.3094223966886</v>
      </c>
      <c r="K54" s="60">
        <v>5.3248961500789864</v>
      </c>
      <c r="M54" s="56">
        <f t="shared" si="228"/>
        <v>5.3248961500789864</v>
      </c>
      <c r="N54" s="71">
        <f t="shared" si="262"/>
        <v>0</v>
      </c>
      <c r="O54" s="71">
        <f t="shared" si="263"/>
        <v>0</v>
      </c>
      <c r="P54" s="71">
        <f t="shared" si="264"/>
        <v>0</v>
      </c>
      <c r="Q54" s="71">
        <f t="shared" si="265"/>
        <v>314.63431854676759</v>
      </c>
      <c r="R54" s="71">
        <f t="shared" si="266"/>
        <v>0</v>
      </c>
      <c r="S54" s="71">
        <f t="shared" si="267"/>
        <v>314.63431854676759</v>
      </c>
      <c r="V54" s="84"/>
      <c r="W54" s="84">
        <v>7464.5900118446953</v>
      </c>
      <c r="Y54" s="56">
        <f t="shared" si="230"/>
        <v>7464.5900118446953</v>
      </c>
      <c r="AC54" s="84">
        <v>10.457866426005278</v>
      </c>
      <c r="AE54" s="56">
        <f>SUM(Z54:AD54)</f>
        <v>10.457866426005278</v>
      </c>
      <c r="AI54" s="60">
        <v>41.034552770161696</v>
      </c>
      <c r="AK54" s="56">
        <f t="shared" si="231"/>
        <v>41.034552770161696</v>
      </c>
      <c r="AL54" s="71">
        <f t="shared" si="268"/>
        <v>0</v>
      </c>
      <c r="AM54" s="71">
        <f t="shared" si="269"/>
        <v>0</v>
      </c>
      <c r="AN54" s="71">
        <f t="shared" si="270"/>
        <v>0</v>
      </c>
      <c r="AO54" s="71">
        <f t="shared" si="271"/>
        <v>7516.0824310408625</v>
      </c>
      <c r="AP54" s="71">
        <f t="shared" si="272"/>
        <v>0</v>
      </c>
      <c r="AQ54" s="71">
        <f t="shared" si="273"/>
        <v>7516.0824310408625</v>
      </c>
      <c r="AR54" s="58"/>
      <c r="AU54" s="56">
        <v>93.249197509392218</v>
      </c>
      <c r="AW54" s="56">
        <f t="shared" si="232"/>
        <v>93.249197509392218</v>
      </c>
      <c r="BA54" s="56">
        <v>1.8265901194704082</v>
      </c>
      <c r="BD54" s="70">
        <f t="shared" si="274"/>
        <v>1.8265901194704082</v>
      </c>
      <c r="BE54" s="59"/>
      <c r="BF54" s="59"/>
      <c r="BG54" s="59"/>
      <c r="BH54" s="59">
        <v>37.751898884175233</v>
      </c>
      <c r="BJ54" s="56">
        <f>SUM(BE54:BI54)</f>
        <v>37.751898884175233</v>
      </c>
      <c r="BK54" s="71">
        <f t="shared" si="275"/>
        <v>0</v>
      </c>
      <c r="BL54" s="71">
        <f t="shared" si="276"/>
        <v>0</v>
      </c>
      <c r="BM54" s="71">
        <f t="shared" si="277"/>
        <v>0</v>
      </c>
      <c r="BN54" s="71">
        <f t="shared" si="278"/>
        <v>132.82768651303786</v>
      </c>
      <c r="BO54" s="71">
        <f t="shared" si="279"/>
        <v>0</v>
      </c>
      <c r="BP54" s="57">
        <f t="shared" si="233"/>
        <v>0</v>
      </c>
      <c r="BQ54" s="71">
        <f t="shared" si="280"/>
        <v>132.82768651303786</v>
      </c>
      <c r="BR54" s="58"/>
      <c r="BU54" s="70">
        <v>107875.37340557615</v>
      </c>
      <c r="BW54" s="56">
        <f t="shared" si="281"/>
        <v>107875.37340557615</v>
      </c>
      <c r="CA54" s="84">
        <v>12384.795975466848</v>
      </c>
      <c r="CC54" s="56">
        <f t="shared" si="234"/>
        <v>12384.795975466848</v>
      </c>
      <c r="CG54" s="84">
        <v>26881.274237702582</v>
      </c>
      <c r="CJ54" s="56">
        <f t="shared" si="235"/>
        <v>26881.274237702582</v>
      </c>
      <c r="CK54" s="71">
        <f t="shared" si="282"/>
        <v>0</v>
      </c>
      <c r="CL54" s="71">
        <f t="shared" ref="CL54:CL68" si="325">SUM(BS54,BY54,CE54)</f>
        <v>0</v>
      </c>
      <c r="CM54" s="71">
        <f t="shared" si="283"/>
        <v>0</v>
      </c>
      <c r="CN54" s="71">
        <f t="shared" si="284"/>
        <v>147141.44361874557</v>
      </c>
      <c r="CO54" s="71">
        <f t="shared" si="285"/>
        <v>0</v>
      </c>
      <c r="CP54" s="57">
        <f t="shared" si="236"/>
        <v>0</v>
      </c>
      <c r="CQ54" s="71">
        <f t="shared" si="286"/>
        <v>147141.44361874557</v>
      </c>
      <c r="CR54" s="58"/>
      <c r="CU54" s="84">
        <v>158199.86802977827</v>
      </c>
      <c r="CX54" s="56">
        <f t="shared" si="237"/>
        <v>158199.86802977827</v>
      </c>
      <c r="DB54" s="84">
        <v>95908.066398725117</v>
      </c>
      <c r="DE54" s="56">
        <f t="shared" si="238"/>
        <v>95908.066398725117</v>
      </c>
      <c r="DI54" s="84">
        <v>75532.693505562318</v>
      </c>
      <c r="DJ54" s="84"/>
      <c r="DK54" s="84"/>
      <c r="DL54" s="56">
        <f t="shared" si="239"/>
        <v>75532.693505562318</v>
      </c>
      <c r="DP54" s="84">
        <v>142354.73136978378</v>
      </c>
      <c r="DQ54" s="84"/>
      <c r="DR54" s="84"/>
      <c r="DS54" s="56">
        <f t="shared" si="240"/>
        <v>142354.73136978378</v>
      </c>
      <c r="DT54" s="71">
        <f t="shared" si="287"/>
        <v>0</v>
      </c>
      <c r="DU54" s="71">
        <f t="shared" si="288"/>
        <v>0</v>
      </c>
      <c r="DV54" s="71">
        <f t="shared" si="289"/>
        <v>0</v>
      </c>
      <c r="DW54" s="71">
        <f t="shared" si="290"/>
        <v>471995.35930384952</v>
      </c>
      <c r="DX54" s="57">
        <f t="shared" si="291"/>
        <v>0</v>
      </c>
      <c r="DY54" s="57">
        <f t="shared" si="292"/>
        <v>0</v>
      </c>
      <c r="DZ54" s="71">
        <f t="shared" si="293"/>
        <v>471995.35930384952</v>
      </c>
      <c r="EA54" s="58"/>
      <c r="EC54" s="84"/>
      <c r="ED54" s="84">
        <v>44538.396574546241</v>
      </c>
      <c r="EF54" s="56">
        <f t="shared" si="242"/>
        <v>44538.396574546241</v>
      </c>
      <c r="EG54" s="84"/>
      <c r="EH54" s="59"/>
      <c r="EI54" s="59"/>
      <c r="EJ54" s="84">
        <v>8339.6530394647998</v>
      </c>
      <c r="EL54" s="56">
        <f t="shared" si="243"/>
        <v>8339.6530394647998</v>
      </c>
      <c r="EP54" s="84">
        <v>4752.7048493076936</v>
      </c>
      <c r="ER54" s="56">
        <f t="shared" si="244"/>
        <v>4752.7048493076936</v>
      </c>
      <c r="EU54" s="84"/>
      <c r="EV54" s="70">
        <v>1520.1401668736871</v>
      </c>
      <c r="EX54" s="56">
        <f t="shared" si="245"/>
        <v>1520.1401668736871</v>
      </c>
      <c r="FB54" s="84">
        <v>234.61495350907146</v>
      </c>
      <c r="FD54" s="56">
        <f t="shared" si="246"/>
        <v>234.61495350907146</v>
      </c>
      <c r="FH54" s="84">
        <v>16264.861429661198</v>
      </c>
      <c r="FJ54" s="56">
        <f t="shared" si="247"/>
        <v>16264.861429661198</v>
      </c>
      <c r="FM54" s="84"/>
      <c r="FN54" s="84">
        <v>1927.8800490214078</v>
      </c>
      <c r="FP54" s="56">
        <f t="shared" si="248"/>
        <v>1927.8800490214078</v>
      </c>
      <c r="FQ54" s="71">
        <f t="shared" si="294"/>
        <v>0</v>
      </c>
      <c r="FR54" s="71">
        <f t="shared" si="295"/>
        <v>0</v>
      </c>
      <c r="FS54" s="71">
        <f t="shared" si="296"/>
        <v>0</v>
      </c>
      <c r="FT54" s="71">
        <f t="shared" si="297"/>
        <v>77578.251062384094</v>
      </c>
      <c r="FU54" s="71">
        <f t="shared" si="298"/>
        <v>0</v>
      </c>
      <c r="FV54" s="71">
        <f t="shared" si="299"/>
        <v>77578.251062384094</v>
      </c>
      <c r="FX54" s="60"/>
      <c r="FZ54" s="84"/>
      <c r="GB54" s="56">
        <f t="shared" si="249"/>
        <v>0</v>
      </c>
      <c r="GF54" s="84">
        <v>7493.8499727600001</v>
      </c>
      <c r="GH54" s="56">
        <f t="shared" si="250"/>
        <v>7493.8499727600001</v>
      </c>
      <c r="GL54" s="84">
        <v>4.2650715686935703</v>
      </c>
      <c r="GN54" s="56">
        <f t="shared" si="251"/>
        <v>4.2650715686935703</v>
      </c>
      <c r="GR54" s="84">
        <v>2.3261003534000002</v>
      </c>
      <c r="GT54" s="56">
        <f t="shared" si="252"/>
        <v>2.3261003534000002</v>
      </c>
      <c r="GW54" s="84"/>
      <c r="GX54" s="84">
        <v>21067.31081105788</v>
      </c>
      <c r="GY54" s="56">
        <v>28.448956928760001</v>
      </c>
      <c r="GZ54" s="56">
        <f t="shared" ref="GZ54:GZ68" si="326">SUM(GU54:GY54)</f>
        <v>21095.759767986641</v>
      </c>
      <c r="HC54" s="84"/>
      <c r="HD54" s="84">
        <v>85.000832421679988</v>
      </c>
      <c r="HF54" s="56">
        <f t="shared" si="253"/>
        <v>85.000832421679988</v>
      </c>
      <c r="HJ54" s="84"/>
      <c r="HL54" s="56">
        <f t="shared" si="254"/>
        <v>0</v>
      </c>
      <c r="HP54" s="84"/>
      <c r="HR54" s="56">
        <f t="shared" si="255"/>
        <v>0</v>
      </c>
      <c r="HS54" s="71">
        <f t="shared" si="300"/>
        <v>0</v>
      </c>
      <c r="HT54" s="71">
        <f t="shared" si="301"/>
        <v>0</v>
      </c>
      <c r="HU54" s="71">
        <f t="shared" si="302"/>
        <v>0</v>
      </c>
      <c r="HV54" s="71">
        <f t="shared" si="303"/>
        <v>28652.752788161652</v>
      </c>
      <c r="HW54" s="71">
        <f t="shared" si="304"/>
        <v>28.448956928760001</v>
      </c>
      <c r="HX54" s="71">
        <f t="shared" si="305"/>
        <v>28681.201745090413</v>
      </c>
      <c r="IB54" s="84">
        <v>60705.396536334192</v>
      </c>
      <c r="ID54" s="56">
        <f t="shared" si="256"/>
        <v>60705.396536334192</v>
      </c>
      <c r="IH54" s="84">
        <v>451.3580469971655</v>
      </c>
      <c r="IJ54" s="56">
        <f t="shared" si="257"/>
        <v>451.3580469971655</v>
      </c>
      <c r="IN54" s="84">
        <v>40079.839220556656</v>
      </c>
      <c r="IP54" s="56">
        <f t="shared" si="258"/>
        <v>40079.839220556656</v>
      </c>
      <c r="IQ54" s="57">
        <f t="shared" si="306"/>
        <v>0</v>
      </c>
      <c r="IR54" s="57">
        <f t="shared" si="307"/>
        <v>0</v>
      </c>
      <c r="IS54" s="57">
        <f t="shared" si="308"/>
        <v>0</v>
      </c>
      <c r="IT54" s="57">
        <f t="shared" si="309"/>
        <v>101236.59380388801</v>
      </c>
      <c r="IU54" s="57">
        <f t="shared" si="310"/>
        <v>0</v>
      </c>
      <c r="IV54" s="71">
        <f t="shared" si="311"/>
        <v>101236.59380388801</v>
      </c>
      <c r="IW54" s="58"/>
      <c r="IY54" s="84"/>
      <c r="IZ54" s="84">
        <v>14082.141586596448</v>
      </c>
      <c r="JB54" s="56">
        <f t="shared" si="259"/>
        <v>14082.141586596448</v>
      </c>
      <c r="JD54" s="84">
        <v>5125.7479749186259</v>
      </c>
      <c r="JH54" s="56">
        <f t="shared" si="260"/>
        <v>5125.7479749186259</v>
      </c>
      <c r="JL54" s="84">
        <v>9825.6188574307507</v>
      </c>
      <c r="JN54" s="56">
        <f t="shared" si="261"/>
        <v>9825.6188574307507</v>
      </c>
      <c r="JO54" s="71">
        <f t="shared" si="312"/>
        <v>0</v>
      </c>
      <c r="JP54" s="71">
        <f t="shared" si="313"/>
        <v>5125.7479749186259</v>
      </c>
      <c r="JQ54" s="71">
        <f t="shared" si="314"/>
        <v>0</v>
      </c>
      <c r="JR54" s="71">
        <f>SUM(IZ54,JF54,JL54)</f>
        <v>23907.760444027197</v>
      </c>
      <c r="JS54" s="71">
        <f t="shared" si="316"/>
        <v>0</v>
      </c>
      <c r="JT54" s="71">
        <f t="shared" si="317"/>
        <v>29033.508418945821</v>
      </c>
      <c r="JV54" s="71">
        <f t="shared" si="318"/>
        <v>0</v>
      </c>
      <c r="JW54" s="71">
        <f>SUM(O54,AM54,BL54,CL54,DU54,FR54,HT54,IR54,JP54)</f>
        <v>5125.7479749186259</v>
      </c>
      <c r="JX54" s="71">
        <f t="shared" si="320"/>
        <v>0</v>
      </c>
      <c r="JY54" s="71">
        <f t="shared" si="321"/>
        <v>858475.70545715652</v>
      </c>
      <c r="JZ54" s="71">
        <f t="shared" si="322"/>
        <v>28.448956928760001</v>
      </c>
      <c r="KA54" s="57">
        <f t="shared" si="323"/>
        <v>0</v>
      </c>
      <c r="KB54" s="71">
        <f t="shared" si="324"/>
        <v>863629.9023890039</v>
      </c>
    </row>
    <row r="55" spans="1:288" s="56" customFormat="1" x14ac:dyDescent="0.2">
      <c r="A55" s="94" t="s">
        <v>216</v>
      </c>
      <c r="C55" s="56">
        <v>586.28167623071465</v>
      </c>
      <c r="D55" s="56">
        <v>30.648623259340908</v>
      </c>
      <c r="E55" s="84"/>
      <c r="G55" s="56">
        <f>SUM(B55:F55)</f>
        <v>616.93029949005552</v>
      </c>
      <c r="K55" s="60"/>
      <c r="M55" s="56">
        <f t="shared" si="228"/>
        <v>0</v>
      </c>
      <c r="N55" s="71">
        <f t="shared" si="262"/>
        <v>0</v>
      </c>
      <c r="O55" s="71">
        <f t="shared" si="263"/>
        <v>586.28167623071465</v>
      </c>
      <c r="P55" s="71">
        <f t="shared" si="264"/>
        <v>30.648623259340908</v>
      </c>
      <c r="Q55" s="71">
        <f t="shared" si="265"/>
        <v>0</v>
      </c>
      <c r="R55" s="71">
        <f t="shared" si="266"/>
        <v>0</v>
      </c>
      <c r="S55" s="71">
        <f t="shared" si="267"/>
        <v>616.93029949005552</v>
      </c>
      <c r="V55" s="84">
        <v>93.230262079826389</v>
      </c>
      <c r="W55" s="84"/>
      <c r="Y55" s="56">
        <f>SUM(T55:X55)</f>
        <v>93.230262079826389</v>
      </c>
      <c r="AC55" s="84"/>
      <c r="AE55" s="56">
        <f>SUM(Z55:AD55)</f>
        <v>0</v>
      </c>
      <c r="AH55" s="56">
        <v>80.079245730238014</v>
      </c>
      <c r="AI55" s="60">
        <v>1.25</v>
      </c>
      <c r="AK55" s="56">
        <f>SUM(AF55:AJ55)</f>
        <v>81.329245730238014</v>
      </c>
      <c r="AL55" s="71">
        <f t="shared" si="268"/>
        <v>0</v>
      </c>
      <c r="AM55" s="71">
        <f t="shared" si="269"/>
        <v>0</v>
      </c>
      <c r="AN55" s="71">
        <f t="shared" si="270"/>
        <v>173.30950781006442</v>
      </c>
      <c r="AO55" s="71">
        <f t="shared" si="271"/>
        <v>1.25</v>
      </c>
      <c r="AP55" s="71">
        <f t="shared" si="272"/>
        <v>0</v>
      </c>
      <c r="AQ55" s="71">
        <f t="shared" si="273"/>
        <v>174.55950781006442</v>
      </c>
      <c r="AR55" s="58"/>
      <c r="AW55" s="56">
        <f>SUM(AR55:AV55)</f>
        <v>0</v>
      </c>
      <c r="BD55" s="70">
        <f t="shared" si="274"/>
        <v>0</v>
      </c>
      <c r="BE55" s="59"/>
      <c r="BF55" s="59"/>
      <c r="BG55" s="59"/>
      <c r="BH55" s="59"/>
      <c r="BJ55" s="56">
        <f>SUM(BE55:BI55)</f>
        <v>0</v>
      </c>
      <c r="BK55" s="71">
        <f t="shared" si="275"/>
        <v>0</v>
      </c>
      <c r="BL55" s="71">
        <f t="shared" si="276"/>
        <v>0</v>
      </c>
      <c r="BM55" s="71">
        <f t="shared" si="277"/>
        <v>0</v>
      </c>
      <c r="BN55" s="71">
        <f t="shared" si="278"/>
        <v>0</v>
      </c>
      <c r="BO55" s="71">
        <f t="shared" si="279"/>
        <v>0</v>
      </c>
      <c r="BP55" s="57">
        <f t="shared" si="233"/>
        <v>0</v>
      </c>
      <c r="BQ55" s="71">
        <f t="shared" si="280"/>
        <v>0</v>
      </c>
      <c r="BR55" s="58"/>
      <c r="BS55" s="56">
        <v>7.4008686738147782</v>
      </c>
      <c r="BU55" s="84"/>
      <c r="BW55" s="56">
        <f t="shared" si="281"/>
        <v>7.4008686738147782</v>
      </c>
      <c r="BY55" s="56">
        <v>2066.312860517563</v>
      </c>
      <c r="BZ55" s="56">
        <v>123.80212245902442</v>
      </c>
      <c r="CA55" s="84">
        <v>1</v>
      </c>
      <c r="CC55" s="56">
        <f t="shared" si="234"/>
        <v>2191.1149829765873</v>
      </c>
      <c r="CD55" s="56">
        <v>44.909364842165992</v>
      </c>
      <c r="CE55" s="56">
        <v>351.93867370907844</v>
      </c>
      <c r="CF55" s="56">
        <v>81.826308032414715</v>
      </c>
      <c r="CG55" s="84">
        <v>278.97951102896968</v>
      </c>
      <c r="CJ55" s="56">
        <f t="shared" si="235"/>
        <v>757.65385761262883</v>
      </c>
      <c r="CK55" s="71">
        <f t="shared" si="282"/>
        <v>44.909364842165992</v>
      </c>
      <c r="CL55" s="71">
        <f>SUM(BS55,BY55,CE55)</f>
        <v>2425.6524029004563</v>
      </c>
      <c r="CM55" s="71">
        <f t="shared" si="283"/>
        <v>205.62843049143913</v>
      </c>
      <c r="CN55" s="71">
        <f t="shared" si="284"/>
        <v>279.97951102896968</v>
      </c>
      <c r="CO55" s="71">
        <f t="shared" si="285"/>
        <v>0</v>
      </c>
      <c r="CP55" s="57">
        <f t="shared" si="236"/>
        <v>0</v>
      </c>
      <c r="CQ55" s="71">
        <f t="shared" si="286"/>
        <v>2956.1697092630311</v>
      </c>
      <c r="CR55" s="58"/>
      <c r="CU55" s="84"/>
      <c r="CX55" s="56">
        <f t="shared" si="237"/>
        <v>0</v>
      </c>
      <c r="DB55" s="84"/>
      <c r="DE55" s="56">
        <f t="shared" si="238"/>
        <v>0</v>
      </c>
      <c r="DG55" s="56">
        <v>91.778864308390865</v>
      </c>
      <c r="DH55" s="56">
        <v>107.15691648659723</v>
      </c>
      <c r="DI55" s="84">
        <v>24.524738515206209</v>
      </c>
      <c r="DJ55" s="84"/>
      <c r="DK55" s="84"/>
      <c r="DL55" s="56">
        <f t="shared" si="239"/>
        <v>223.46051931019429</v>
      </c>
      <c r="DN55" s="56">
        <v>185.16677589119158</v>
      </c>
      <c r="DO55" s="56">
        <v>194.79548255621435</v>
      </c>
      <c r="DP55" s="84">
        <v>0.25</v>
      </c>
      <c r="DQ55" s="84"/>
      <c r="DR55" s="84"/>
      <c r="DS55" s="56">
        <f t="shared" si="240"/>
        <v>380.21225844740593</v>
      </c>
      <c r="DT55" s="71">
        <f t="shared" si="287"/>
        <v>0</v>
      </c>
      <c r="DU55" s="71">
        <f t="shared" si="288"/>
        <v>276.94564019958244</v>
      </c>
      <c r="DV55" s="71">
        <f t="shared" si="289"/>
        <v>301.95239904281158</v>
      </c>
      <c r="DW55" s="71">
        <f t="shared" si="290"/>
        <v>24.774738515206209</v>
      </c>
      <c r="DX55" s="57">
        <f t="shared" si="291"/>
        <v>0</v>
      </c>
      <c r="DY55" s="57">
        <f t="shared" si="292"/>
        <v>0</v>
      </c>
      <c r="DZ55" s="71">
        <f t="shared" si="293"/>
        <v>603.67277775760022</v>
      </c>
      <c r="EA55" s="58"/>
      <c r="EC55" s="84">
        <v>14.488354582730034</v>
      </c>
      <c r="ED55" s="84"/>
      <c r="EF55" s="56">
        <f t="shared" si="242"/>
        <v>14.488354582730034</v>
      </c>
      <c r="EG55" s="84"/>
      <c r="EH55" s="59"/>
      <c r="EI55" s="59"/>
      <c r="EJ55" s="84"/>
      <c r="EL55" s="56">
        <f t="shared" si="243"/>
        <v>0</v>
      </c>
      <c r="EP55" s="84"/>
      <c r="ER55" s="56">
        <f t="shared" si="244"/>
        <v>0</v>
      </c>
      <c r="EU55" s="84"/>
      <c r="EV55" s="84"/>
      <c r="EX55" s="56">
        <f>SUM(ES55:EW55)</f>
        <v>0</v>
      </c>
      <c r="FB55" s="84"/>
      <c r="FD55" s="56">
        <f>SUM(EY55:FC55)</f>
        <v>0</v>
      </c>
      <c r="FG55" s="56">
        <v>68.424248220940768</v>
      </c>
      <c r="FH55" s="84"/>
      <c r="FJ55" s="56">
        <f>SUM(FE55:FI55)</f>
        <v>68.424248220940768</v>
      </c>
      <c r="FM55" s="84"/>
      <c r="FN55" s="84"/>
      <c r="FP55" s="56">
        <f t="shared" si="248"/>
        <v>0</v>
      </c>
      <c r="FQ55" s="71">
        <f t="shared" si="294"/>
        <v>0</v>
      </c>
      <c r="FR55" s="71">
        <f t="shared" si="295"/>
        <v>0</v>
      </c>
      <c r="FS55" s="71">
        <f t="shared" si="296"/>
        <v>82.912602803670808</v>
      </c>
      <c r="FT55" s="71">
        <f t="shared" si="297"/>
        <v>0</v>
      </c>
      <c r="FU55" s="71">
        <f t="shared" si="298"/>
        <v>0</v>
      </c>
      <c r="FV55" s="71">
        <f t="shared" si="299"/>
        <v>82.912602803670808</v>
      </c>
      <c r="FX55" s="60"/>
      <c r="FZ55" s="84"/>
      <c r="GB55" s="56">
        <f>SUM(FW55:GA55)</f>
        <v>0</v>
      </c>
      <c r="GF55" s="84">
        <v>70.8534277941</v>
      </c>
      <c r="GH55" s="56">
        <f>SUM(GC55:GG55)</f>
        <v>70.8534277941</v>
      </c>
      <c r="GL55" s="84"/>
      <c r="GN55" s="56">
        <f>SUM(GI55:GM55)</f>
        <v>0</v>
      </c>
      <c r="GR55" s="84">
        <v>63.665000075899997</v>
      </c>
      <c r="GT55" s="56">
        <f>SUM(GO55:GS55)</f>
        <v>63.665000075899997</v>
      </c>
      <c r="GV55" s="56">
        <v>1198.60395498509</v>
      </c>
      <c r="GW55" s="84">
        <v>502.80553067310001</v>
      </c>
      <c r="GX55" s="84">
        <v>204.02620116656999</v>
      </c>
      <c r="GZ55" s="56">
        <f>SUM(GU55:GY55)</f>
        <v>1905.4356868247601</v>
      </c>
      <c r="HB55" s="56">
        <v>353.63960662229999</v>
      </c>
      <c r="HC55" s="84">
        <v>145.39039544889999</v>
      </c>
      <c r="HD55" s="84">
        <v>75.118205846400002</v>
      </c>
      <c r="HF55" s="56">
        <f>SUM(HA55:HE55)</f>
        <v>574.14820791759996</v>
      </c>
      <c r="HJ55" s="84"/>
      <c r="HL55" s="56">
        <f>SUM(HG55:HK55)</f>
        <v>0</v>
      </c>
      <c r="HP55" s="84"/>
      <c r="HR55" s="56">
        <f>SUM(HM55:HQ55)</f>
        <v>0</v>
      </c>
      <c r="HS55" s="71">
        <f t="shared" si="300"/>
        <v>0</v>
      </c>
      <c r="HT55" s="71">
        <f t="shared" si="301"/>
        <v>1552.2435616073899</v>
      </c>
      <c r="HU55" s="71">
        <f t="shared" si="302"/>
        <v>648.19592612199995</v>
      </c>
      <c r="HV55" s="71">
        <f t="shared" si="303"/>
        <v>413.66283488297</v>
      </c>
      <c r="HW55" s="71">
        <f t="shared" si="304"/>
        <v>0</v>
      </c>
      <c r="HX55" s="71">
        <f t="shared" si="305"/>
        <v>2614.1023226123598</v>
      </c>
      <c r="IB55" s="84"/>
      <c r="ID55" s="56">
        <f>SUM(HY55:IC55)</f>
        <v>0</v>
      </c>
      <c r="IG55" s="56">
        <v>40.927501364535779</v>
      </c>
      <c r="IH55" s="84"/>
      <c r="IJ55" s="56">
        <f>SUM(IE55:II55)</f>
        <v>40.927501364535779</v>
      </c>
      <c r="IL55" s="56">
        <v>1331.9188901163598</v>
      </c>
      <c r="IM55" s="56">
        <v>1607.4153655561299</v>
      </c>
      <c r="IN55" s="84">
        <v>807.71551194432004</v>
      </c>
      <c r="IP55" s="56">
        <f>SUM(IK55:IO55)</f>
        <v>3747.0497676168097</v>
      </c>
      <c r="IQ55" s="57">
        <f t="shared" si="306"/>
        <v>0</v>
      </c>
      <c r="IR55" s="57">
        <f t="shared" si="307"/>
        <v>1331.9188901163598</v>
      </c>
      <c r="IS55" s="57">
        <f t="shared" si="308"/>
        <v>1648.3428669206658</v>
      </c>
      <c r="IT55" s="57">
        <f t="shared" si="309"/>
        <v>807.71551194432004</v>
      </c>
      <c r="IU55" s="57">
        <f t="shared" si="310"/>
        <v>0</v>
      </c>
      <c r="IV55" s="71">
        <f t="shared" si="311"/>
        <v>3787.9772689813458</v>
      </c>
      <c r="IW55" s="58"/>
      <c r="IY55" s="84"/>
      <c r="IZ55" s="84"/>
      <c r="JB55" s="56">
        <f>SUM(IW55:JA55)</f>
        <v>0</v>
      </c>
      <c r="JD55" s="56">
        <v>74.562780080986627</v>
      </c>
      <c r="JE55" s="56">
        <v>74.871143553639655</v>
      </c>
      <c r="JF55" s="84">
        <v>0.5</v>
      </c>
      <c r="JH55" s="56">
        <f>SUM(JC55:JG55)</f>
        <v>149.9339236346263</v>
      </c>
      <c r="JK55" s="56">
        <v>13.6815275147039</v>
      </c>
      <c r="JL55" s="84"/>
      <c r="JN55" s="56">
        <f>SUM(JI55:JM55)</f>
        <v>13.6815275147039</v>
      </c>
      <c r="JO55" s="71">
        <f t="shared" si="312"/>
        <v>0</v>
      </c>
      <c r="JP55" s="71">
        <f t="shared" si="313"/>
        <v>74.562780080986627</v>
      </c>
      <c r="JQ55" s="71">
        <f t="shared" si="314"/>
        <v>88.552671068343557</v>
      </c>
      <c r="JR55" s="71">
        <f t="shared" si="315"/>
        <v>0.5</v>
      </c>
      <c r="JS55" s="71">
        <f t="shared" si="316"/>
        <v>0</v>
      </c>
      <c r="JT55" s="71">
        <f t="shared" si="317"/>
        <v>163.61545114933017</v>
      </c>
      <c r="JV55" s="71">
        <f t="shared" si="318"/>
        <v>44.909364842165992</v>
      </c>
      <c r="JW55" s="71">
        <f t="shared" si="319"/>
        <v>6247.6049511354904</v>
      </c>
      <c r="JX55" s="71">
        <f t="shared" si="320"/>
        <v>3179.5430275183362</v>
      </c>
      <c r="JY55" s="71">
        <f t="shared" si="321"/>
        <v>1527.882596371466</v>
      </c>
      <c r="JZ55" s="71">
        <f t="shared" si="322"/>
        <v>0</v>
      </c>
      <c r="KA55" s="57">
        <f t="shared" si="323"/>
        <v>0</v>
      </c>
      <c r="KB55" s="71">
        <f t="shared" si="324"/>
        <v>10999.939939867458</v>
      </c>
    </row>
    <row r="56" spans="1:288" s="56" customFormat="1" x14ac:dyDescent="0.2">
      <c r="A56" s="94" t="s">
        <v>87</v>
      </c>
      <c r="E56" s="60"/>
      <c r="G56" s="56">
        <f t="shared" ref="G56:G64" si="327">SUM(B56:F56)</f>
        <v>0</v>
      </c>
      <c r="M56" s="56">
        <f t="shared" si="228"/>
        <v>0</v>
      </c>
      <c r="N56" s="71">
        <f t="shared" si="262"/>
        <v>0</v>
      </c>
      <c r="O56" s="71">
        <f t="shared" si="263"/>
        <v>0</v>
      </c>
      <c r="P56" s="71">
        <f t="shared" si="264"/>
        <v>0</v>
      </c>
      <c r="Q56" s="71">
        <f t="shared" si="265"/>
        <v>0</v>
      </c>
      <c r="R56" s="71">
        <f t="shared" si="266"/>
        <v>0</v>
      </c>
      <c r="S56" s="71">
        <f t="shared" si="267"/>
        <v>0</v>
      </c>
      <c r="W56" s="60"/>
      <c r="Y56" s="56">
        <f t="shared" si="230"/>
        <v>0</v>
      </c>
      <c r="AC56" s="60"/>
      <c r="AE56" s="56">
        <f t="shared" ref="AE56:AE63" si="328">SUM(Z56:AD56)</f>
        <v>0</v>
      </c>
      <c r="AK56" s="56">
        <f t="shared" si="231"/>
        <v>0</v>
      </c>
      <c r="AL56" s="71">
        <f t="shared" si="268"/>
        <v>0</v>
      </c>
      <c r="AM56" s="71">
        <f t="shared" si="269"/>
        <v>0</v>
      </c>
      <c r="AN56" s="71">
        <f t="shared" si="270"/>
        <v>0</v>
      </c>
      <c r="AO56" s="71">
        <f t="shared" si="271"/>
        <v>0</v>
      </c>
      <c r="AP56" s="71">
        <f t="shared" si="272"/>
        <v>0</v>
      </c>
      <c r="AQ56" s="71">
        <f t="shared" si="273"/>
        <v>0</v>
      </c>
      <c r="AR56" s="58"/>
      <c r="AW56" s="56">
        <f t="shared" si="232"/>
        <v>0</v>
      </c>
      <c r="BD56" s="70">
        <f t="shared" si="274"/>
        <v>0</v>
      </c>
      <c r="BE56" s="59"/>
      <c r="BF56" s="59"/>
      <c r="BG56" s="59"/>
      <c r="BH56" s="59"/>
      <c r="BJ56" s="56">
        <f>SUM(BE56:BI56)</f>
        <v>0</v>
      </c>
      <c r="BK56" s="71">
        <f t="shared" si="275"/>
        <v>0</v>
      </c>
      <c r="BL56" s="71">
        <f t="shared" si="276"/>
        <v>0</v>
      </c>
      <c r="BM56" s="71">
        <f t="shared" si="277"/>
        <v>0</v>
      </c>
      <c r="BN56" s="71">
        <f t="shared" si="278"/>
        <v>0</v>
      </c>
      <c r="BO56" s="71">
        <f t="shared" si="279"/>
        <v>0</v>
      </c>
      <c r="BP56" s="57">
        <f t="shared" si="233"/>
        <v>0</v>
      </c>
      <c r="BQ56" s="71">
        <f t="shared" si="280"/>
        <v>0</v>
      </c>
      <c r="BR56" s="58"/>
      <c r="BS56" s="56">
        <v>36.140052994826817</v>
      </c>
      <c r="BT56" s="56">
        <v>13.302362837993673</v>
      </c>
      <c r="BU56" s="56">
        <v>15.493901478444181</v>
      </c>
      <c r="BW56" s="56">
        <f t="shared" si="281"/>
        <v>64.936317311264673</v>
      </c>
      <c r="BZ56" s="56">
        <v>12.269579700831857</v>
      </c>
      <c r="CA56" s="59"/>
      <c r="CC56" s="56">
        <f t="shared" si="234"/>
        <v>12.269579700831857</v>
      </c>
      <c r="CE56" s="56">
        <v>61.760064510262922</v>
      </c>
      <c r="CF56" s="56">
        <v>20.430347038271417</v>
      </c>
      <c r="CG56" s="59">
        <v>6.6504382004686411</v>
      </c>
      <c r="CJ56" s="56">
        <f t="shared" si="235"/>
        <v>88.840849749002984</v>
      </c>
      <c r="CK56" s="71">
        <f t="shared" si="282"/>
        <v>0</v>
      </c>
      <c r="CL56" s="71">
        <f t="shared" si="325"/>
        <v>97.900117505089739</v>
      </c>
      <c r="CM56" s="71">
        <f t="shared" si="283"/>
        <v>46.002289577096946</v>
      </c>
      <c r="CN56" s="71">
        <f t="shared" si="284"/>
        <v>22.144339678912822</v>
      </c>
      <c r="CO56" s="71">
        <f t="shared" si="285"/>
        <v>0</v>
      </c>
      <c r="CP56" s="57">
        <f t="shared" si="236"/>
        <v>0</v>
      </c>
      <c r="CQ56" s="71">
        <f t="shared" si="286"/>
        <v>166.04674676109951</v>
      </c>
      <c r="CR56" s="58"/>
      <c r="CT56" s="56">
        <v>112.08170470003014</v>
      </c>
      <c r="CU56" s="59"/>
      <c r="CX56" s="56">
        <f t="shared" si="237"/>
        <v>112.08170470003014</v>
      </c>
      <c r="DA56" s="56">
        <v>70.339927921154882</v>
      </c>
      <c r="DB56" s="56">
        <v>12.429987716215514</v>
      </c>
      <c r="DE56" s="56">
        <f t="shared" si="238"/>
        <v>82.769915637370389</v>
      </c>
      <c r="DG56" s="56">
        <v>22.483377700481988</v>
      </c>
      <c r="DL56" s="56">
        <f t="shared" si="239"/>
        <v>22.483377700481988</v>
      </c>
      <c r="DP56" s="90"/>
      <c r="DS56" s="56">
        <f t="shared" si="240"/>
        <v>0</v>
      </c>
      <c r="DT56" s="71">
        <f t="shared" si="287"/>
        <v>0</v>
      </c>
      <c r="DU56" s="71">
        <f t="shared" si="288"/>
        <v>22.483377700481988</v>
      </c>
      <c r="DV56" s="71">
        <f t="shared" si="289"/>
        <v>182.42163262118504</v>
      </c>
      <c r="DW56" s="71">
        <f t="shared" si="290"/>
        <v>12.429987716215514</v>
      </c>
      <c r="DX56" s="57">
        <f t="shared" si="291"/>
        <v>0</v>
      </c>
      <c r="DY56" s="57">
        <f t="shared" si="292"/>
        <v>0</v>
      </c>
      <c r="DZ56" s="71">
        <f t="shared" si="293"/>
        <v>217.33499803788254</v>
      </c>
      <c r="EA56" s="58"/>
      <c r="EF56" s="56">
        <f t="shared" si="242"/>
        <v>0</v>
      </c>
      <c r="EH56" s="59"/>
      <c r="EI56" s="59"/>
      <c r="EL56" s="56">
        <f t="shared" si="243"/>
        <v>0</v>
      </c>
      <c r="ER56" s="56">
        <f t="shared" si="244"/>
        <v>0</v>
      </c>
      <c r="EX56" s="56">
        <f t="shared" si="245"/>
        <v>0</v>
      </c>
      <c r="FD56" s="56">
        <f t="shared" si="246"/>
        <v>0</v>
      </c>
      <c r="FJ56" s="56">
        <f t="shared" si="247"/>
        <v>0</v>
      </c>
      <c r="FP56" s="56">
        <f t="shared" si="248"/>
        <v>0</v>
      </c>
      <c r="FQ56" s="71">
        <f t="shared" si="294"/>
        <v>0</v>
      </c>
      <c r="FR56" s="71">
        <f t="shared" si="295"/>
        <v>0</v>
      </c>
      <c r="FS56" s="71">
        <f t="shared" si="296"/>
        <v>0</v>
      </c>
      <c r="FT56" s="71">
        <f t="shared" si="297"/>
        <v>0</v>
      </c>
      <c r="FU56" s="71">
        <f t="shared" si="298"/>
        <v>0</v>
      </c>
      <c r="FV56" s="71">
        <f t="shared" si="299"/>
        <v>0</v>
      </c>
      <c r="GB56" s="56">
        <f t="shared" si="249"/>
        <v>0</v>
      </c>
      <c r="GH56" s="56">
        <f t="shared" si="250"/>
        <v>0</v>
      </c>
      <c r="GL56" s="59"/>
      <c r="GN56" s="56">
        <f t="shared" si="251"/>
        <v>0</v>
      </c>
      <c r="GT56" s="56">
        <f t="shared" si="252"/>
        <v>0</v>
      </c>
      <c r="GX56" s="59"/>
      <c r="GZ56" s="56">
        <f t="shared" si="326"/>
        <v>0</v>
      </c>
      <c r="HD56" s="59"/>
      <c r="HF56" s="56">
        <f t="shared" si="253"/>
        <v>0</v>
      </c>
      <c r="HL56" s="56">
        <f t="shared" si="254"/>
        <v>0</v>
      </c>
      <c r="HR56" s="56">
        <f t="shared" si="255"/>
        <v>0</v>
      </c>
      <c r="HS56" s="71">
        <f t="shared" si="300"/>
        <v>0</v>
      </c>
      <c r="HT56" s="71">
        <f t="shared" si="301"/>
        <v>0</v>
      </c>
      <c r="HU56" s="71">
        <f t="shared" si="302"/>
        <v>0</v>
      </c>
      <c r="HV56" s="71">
        <f t="shared" si="303"/>
        <v>0</v>
      </c>
      <c r="HW56" s="71">
        <f t="shared" si="304"/>
        <v>0</v>
      </c>
      <c r="HX56" s="71">
        <f t="shared" si="305"/>
        <v>0</v>
      </c>
      <c r="ID56" s="56">
        <f t="shared" si="256"/>
        <v>0</v>
      </c>
      <c r="IJ56" s="56">
        <f t="shared" si="257"/>
        <v>0</v>
      </c>
      <c r="IP56" s="56">
        <f t="shared" si="258"/>
        <v>0</v>
      </c>
      <c r="IQ56" s="57">
        <f t="shared" si="306"/>
        <v>0</v>
      </c>
      <c r="IR56" s="57">
        <f t="shared" si="307"/>
        <v>0</v>
      </c>
      <c r="IS56" s="57">
        <f t="shared" si="308"/>
        <v>0</v>
      </c>
      <c r="IT56" s="57">
        <f t="shared" si="309"/>
        <v>0</v>
      </c>
      <c r="IU56" s="57">
        <f t="shared" si="310"/>
        <v>0</v>
      </c>
      <c r="IV56" s="71">
        <f t="shared" si="311"/>
        <v>0</v>
      </c>
      <c r="IW56" s="58"/>
      <c r="IX56" s="56">
        <v>14.751834022459438</v>
      </c>
      <c r="IZ56" s="59"/>
      <c r="JB56" s="56">
        <f t="shared" si="259"/>
        <v>14.751834022459438</v>
      </c>
      <c r="JH56" s="56">
        <f t="shared" si="260"/>
        <v>0</v>
      </c>
      <c r="JN56" s="56">
        <f t="shared" si="261"/>
        <v>0</v>
      </c>
      <c r="JO56" s="71">
        <f t="shared" si="312"/>
        <v>0</v>
      </c>
      <c r="JP56" s="71">
        <f t="shared" si="313"/>
        <v>14.751834022459438</v>
      </c>
      <c r="JQ56" s="71">
        <f t="shared" si="314"/>
        <v>0</v>
      </c>
      <c r="JR56" s="71">
        <f t="shared" si="315"/>
        <v>0</v>
      </c>
      <c r="JS56" s="71">
        <f t="shared" si="316"/>
        <v>0</v>
      </c>
      <c r="JT56" s="71">
        <f t="shared" si="317"/>
        <v>14.751834022459438</v>
      </c>
      <c r="JV56" s="71">
        <f t="shared" si="318"/>
        <v>0</v>
      </c>
      <c r="JW56" s="71">
        <f t="shared" si="319"/>
        <v>135.13532922803117</v>
      </c>
      <c r="JX56" s="71">
        <f t="shared" si="320"/>
        <v>228.42392219828199</v>
      </c>
      <c r="JY56" s="71">
        <f t="shared" si="321"/>
        <v>34.574327395128336</v>
      </c>
      <c r="JZ56" s="71">
        <f t="shared" si="322"/>
        <v>0</v>
      </c>
      <c r="KA56" s="57">
        <f t="shared" si="323"/>
        <v>0</v>
      </c>
      <c r="KB56" s="71">
        <f t="shared" si="324"/>
        <v>398.13357882144146</v>
      </c>
    </row>
    <row r="57" spans="1:288" s="56" customFormat="1" x14ac:dyDescent="0.2">
      <c r="A57" s="94" t="s">
        <v>88</v>
      </c>
      <c r="E57" s="60"/>
      <c r="G57" s="56">
        <f t="shared" si="327"/>
        <v>0</v>
      </c>
      <c r="M57" s="56">
        <f t="shared" si="228"/>
        <v>0</v>
      </c>
      <c r="N57" s="71">
        <f t="shared" si="262"/>
        <v>0</v>
      </c>
      <c r="O57" s="71">
        <f t="shared" si="263"/>
        <v>0</v>
      </c>
      <c r="P57" s="71">
        <f t="shared" si="264"/>
        <v>0</v>
      </c>
      <c r="Q57" s="71">
        <f t="shared" si="265"/>
        <v>0</v>
      </c>
      <c r="R57" s="71">
        <f t="shared" si="266"/>
        <v>0</v>
      </c>
      <c r="S57" s="71">
        <f t="shared" si="267"/>
        <v>0</v>
      </c>
      <c r="W57" s="60"/>
      <c r="Y57" s="56">
        <f t="shared" si="230"/>
        <v>0</v>
      </c>
      <c r="AC57" s="60"/>
      <c r="AE57" s="56">
        <f t="shared" si="328"/>
        <v>0</v>
      </c>
      <c r="AK57" s="56">
        <f t="shared" si="231"/>
        <v>0</v>
      </c>
      <c r="AL57" s="71">
        <f t="shared" si="268"/>
        <v>0</v>
      </c>
      <c r="AM57" s="71">
        <f t="shared" si="269"/>
        <v>0</v>
      </c>
      <c r="AN57" s="71">
        <f t="shared" si="270"/>
        <v>0</v>
      </c>
      <c r="AO57" s="71">
        <f t="shared" si="271"/>
        <v>0</v>
      </c>
      <c r="AP57" s="71">
        <f t="shared" si="272"/>
        <v>0</v>
      </c>
      <c r="AQ57" s="71">
        <f t="shared" si="273"/>
        <v>0</v>
      </c>
      <c r="AR57" s="58"/>
      <c r="AW57" s="56">
        <f t="shared" si="232"/>
        <v>0</v>
      </c>
      <c r="BD57" s="70">
        <f t="shared" si="274"/>
        <v>0</v>
      </c>
      <c r="BE57" s="59"/>
      <c r="BF57" s="59"/>
      <c r="BG57" s="59"/>
      <c r="BH57" s="59"/>
      <c r="BJ57" s="56">
        <f t="shared" ref="BJ57:BJ68" si="329">SUM(BE57:BI57)</f>
        <v>0</v>
      </c>
      <c r="BK57" s="71">
        <f t="shared" si="275"/>
        <v>0</v>
      </c>
      <c r="BL57" s="71">
        <f t="shared" si="276"/>
        <v>0</v>
      </c>
      <c r="BM57" s="71">
        <f t="shared" si="277"/>
        <v>0</v>
      </c>
      <c r="BN57" s="71">
        <f t="shared" si="278"/>
        <v>0</v>
      </c>
      <c r="BO57" s="71">
        <f t="shared" si="279"/>
        <v>0</v>
      </c>
      <c r="BP57" s="57">
        <f t="shared" si="233"/>
        <v>0</v>
      </c>
      <c r="BQ57" s="71">
        <f t="shared" si="280"/>
        <v>0</v>
      </c>
      <c r="BR57" s="58"/>
      <c r="BW57" s="56">
        <f t="shared" si="281"/>
        <v>0</v>
      </c>
      <c r="CA57" s="59"/>
      <c r="CC57" s="56">
        <f t="shared" si="234"/>
        <v>0</v>
      </c>
      <c r="CG57" s="59"/>
      <c r="CJ57" s="56">
        <f t="shared" si="235"/>
        <v>0</v>
      </c>
      <c r="CK57" s="71">
        <f t="shared" si="282"/>
        <v>0</v>
      </c>
      <c r="CL57" s="71">
        <f t="shared" si="325"/>
        <v>0</v>
      </c>
      <c r="CM57" s="71">
        <f t="shared" si="283"/>
        <v>0</v>
      </c>
      <c r="CN57" s="71">
        <f t="shared" si="284"/>
        <v>0</v>
      </c>
      <c r="CO57" s="71">
        <f t="shared" si="285"/>
        <v>0</v>
      </c>
      <c r="CP57" s="57">
        <f t="shared" si="236"/>
        <v>0</v>
      </c>
      <c r="CQ57" s="71">
        <f t="shared" si="286"/>
        <v>0</v>
      </c>
      <c r="CR57" s="58"/>
      <c r="CU57" s="59"/>
      <c r="CX57" s="56">
        <f t="shared" si="237"/>
        <v>0</v>
      </c>
      <c r="DE57" s="56">
        <f t="shared" si="238"/>
        <v>0</v>
      </c>
      <c r="DL57" s="56">
        <f t="shared" si="239"/>
        <v>0</v>
      </c>
      <c r="DS57" s="56">
        <f t="shared" si="240"/>
        <v>0</v>
      </c>
      <c r="DT57" s="71">
        <f t="shared" si="287"/>
        <v>0</v>
      </c>
      <c r="DU57" s="71">
        <f t="shared" si="288"/>
        <v>0</v>
      </c>
      <c r="DV57" s="71">
        <f t="shared" si="289"/>
        <v>0</v>
      </c>
      <c r="DW57" s="71">
        <f t="shared" si="290"/>
        <v>0</v>
      </c>
      <c r="DX57" s="57">
        <f t="shared" si="291"/>
        <v>0</v>
      </c>
      <c r="DY57" s="57">
        <f t="shared" si="292"/>
        <v>0</v>
      </c>
      <c r="DZ57" s="71">
        <f t="shared" si="293"/>
        <v>0</v>
      </c>
      <c r="EA57" s="58"/>
      <c r="EB57" s="84"/>
      <c r="EC57" s="84"/>
      <c r="ED57" s="84"/>
      <c r="EF57" s="56">
        <f t="shared" si="242"/>
        <v>0</v>
      </c>
      <c r="EH57" s="59"/>
      <c r="EI57" s="59"/>
      <c r="EL57" s="56">
        <f t="shared" si="243"/>
        <v>0</v>
      </c>
      <c r="EO57" s="84"/>
      <c r="ER57" s="56">
        <f t="shared" si="244"/>
        <v>0</v>
      </c>
      <c r="ET57" s="84"/>
      <c r="EU57" s="84"/>
      <c r="EV57" s="84"/>
      <c r="EX57" s="56">
        <f t="shared" si="245"/>
        <v>0</v>
      </c>
      <c r="FA57" s="84"/>
      <c r="FD57" s="56">
        <f t="shared" si="246"/>
        <v>0</v>
      </c>
      <c r="FG57" s="84"/>
      <c r="FJ57" s="56">
        <f t="shared" si="247"/>
        <v>0</v>
      </c>
      <c r="FL57" s="84"/>
      <c r="FM57" s="84"/>
      <c r="FN57" s="84"/>
      <c r="FP57" s="56">
        <f t="shared" si="248"/>
        <v>0</v>
      </c>
      <c r="FQ57" s="71">
        <f t="shared" si="294"/>
        <v>0</v>
      </c>
      <c r="FR57" s="71">
        <f t="shared" si="295"/>
        <v>0</v>
      </c>
      <c r="FS57" s="71">
        <f t="shared" si="296"/>
        <v>0</v>
      </c>
      <c r="FT57" s="71">
        <f t="shared" si="297"/>
        <v>0</v>
      </c>
      <c r="FU57" s="71">
        <f t="shared" si="298"/>
        <v>0</v>
      </c>
      <c r="FV57" s="71">
        <f t="shared" si="299"/>
        <v>0</v>
      </c>
      <c r="GB57" s="56">
        <f t="shared" si="249"/>
        <v>0</v>
      </c>
      <c r="GH57" s="56">
        <f t="shared" si="250"/>
        <v>0</v>
      </c>
      <c r="GL57" s="59"/>
      <c r="GN57" s="56">
        <f t="shared" si="251"/>
        <v>0</v>
      </c>
      <c r="GT57" s="56">
        <f t="shared" si="252"/>
        <v>0</v>
      </c>
      <c r="GX57" s="59"/>
      <c r="GZ57" s="56">
        <f t="shared" si="326"/>
        <v>0</v>
      </c>
      <c r="HD57" s="59"/>
      <c r="HF57" s="56">
        <f t="shared" si="253"/>
        <v>0</v>
      </c>
      <c r="HL57" s="56">
        <f t="shared" si="254"/>
        <v>0</v>
      </c>
      <c r="HR57" s="56">
        <f t="shared" si="255"/>
        <v>0</v>
      </c>
      <c r="HS57" s="71">
        <f t="shared" si="300"/>
        <v>0</v>
      </c>
      <c r="HT57" s="71">
        <f t="shared" si="301"/>
        <v>0</v>
      </c>
      <c r="HU57" s="71">
        <f t="shared" si="302"/>
        <v>0</v>
      </c>
      <c r="HV57" s="71">
        <f t="shared" si="303"/>
        <v>0</v>
      </c>
      <c r="HW57" s="71">
        <f t="shared" si="304"/>
        <v>0</v>
      </c>
      <c r="HX57" s="71">
        <f t="shared" si="305"/>
        <v>0</v>
      </c>
      <c r="ID57" s="56">
        <f t="shared" si="256"/>
        <v>0</v>
      </c>
      <c r="IJ57" s="56">
        <f t="shared" si="257"/>
        <v>0</v>
      </c>
      <c r="IP57" s="56">
        <f t="shared" si="258"/>
        <v>0</v>
      </c>
      <c r="IQ57" s="57">
        <f t="shared" si="306"/>
        <v>0</v>
      </c>
      <c r="IR57" s="57">
        <f t="shared" si="307"/>
        <v>0</v>
      </c>
      <c r="IS57" s="57">
        <f t="shared" si="308"/>
        <v>0</v>
      </c>
      <c r="IT57" s="57">
        <f t="shared" si="309"/>
        <v>0</v>
      </c>
      <c r="IU57" s="57">
        <f t="shared" si="310"/>
        <v>0</v>
      </c>
      <c r="IV57" s="71">
        <f t="shared" si="311"/>
        <v>0</v>
      </c>
      <c r="IW57" s="58"/>
      <c r="IZ57" s="59"/>
      <c r="JB57" s="56">
        <f t="shared" si="259"/>
        <v>0</v>
      </c>
      <c r="JH57" s="56">
        <f t="shared" si="260"/>
        <v>0</v>
      </c>
      <c r="JN57" s="56">
        <f t="shared" si="261"/>
        <v>0</v>
      </c>
      <c r="JO57" s="71">
        <f t="shared" si="312"/>
        <v>0</v>
      </c>
      <c r="JP57" s="71">
        <f t="shared" si="313"/>
        <v>0</v>
      </c>
      <c r="JQ57" s="71">
        <f t="shared" si="314"/>
        <v>0</v>
      </c>
      <c r="JR57" s="71">
        <f t="shared" si="315"/>
        <v>0</v>
      </c>
      <c r="JS57" s="71">
        <f t="shared" si="316"/>
        <v>0</v>
      </c>
      <c r="JT57" s="71">
        <f t="shared" si="317"/>
        <v>0</v>
      </c>
      <c r="JV57" s="71">
        <f t="shared" si="318"/>
        <v>0</v>
      </c>
      <c r="JW57" s="71">
        <f t="shared" si="319"/>
        <v>0</v>
      </c>
      <c r="JX57" s="71">
        <f t="shared" si="320"/>
        <v>0</v>
      </c>
      <c r="JY57" s="71">
        <f t="shared" si="321"/>
        <v>0</v>
      </c>
      <c r="JZ57" s="71">
        <f t="shared" si="322"/>
        <v>0</v>
      </c>
      <c r="KA57" s="57">
        <f t="shared" si="323"/>
        <v>0</v>
      </c>
      <c r="KB57" s="71">
        <f t="shared" si="324"/>
        <v>0</v>
      </c>
    </row>
    <row r="58" spans="1:288" s="56" customFormat="1" x14ac:dyDescent="0.2">
      <c r="A58" s="94" t="s">
        <v>223</v>
      </c>
      <c r="E58" s="60"/>
      <c r="G58" s="56">
        <f t="shared" si="327"/>
        <v>0</v>
      </c>
      <c r="M58" s="56">
        <f t="shared" si="228"/>
        <v>0</v>
      </c>
      <c r="N58" s="71">
        <f t="shared" si="262"/>
        <v>0</v>
      </c>
      <c r="O58" s="71">
        <f t="shared" si="263"/>
        <v>0</v>
      </c>
      <c r="P58" s="71">
        <f t="shared" si="264"/>
        <v>0</v>
      </c>
      <c r="Q58" s="71">
        <f t="shared" si="265"/>
        <v>0</v>
      </c>
      <c r="R58" s="71">
        <f t="shared" si="266"/>
        <v>0</v>
      </c>
      <c r="S58" s="71">
        <f t="shared" si="267"/>
        <v>0</v>
      </c>
      <c r="W58" s="60"/>
      <c r="Y58" s="56">
        <f t="shared" si="230"/>
        <v>0</v>
      </c>
      <c r="AC58" s="60"/>
      <c r="AE58" s="56">
        <f t="shared" si="328"/>
        <v>0</v>
      </c>
      <c r="AK58" s="56">
        <f t="shared" si="231"/>
        <v>0</v>
      </c>
      <c r="AL58" s="71">
        <f>SUM(T58,Z58,AF58)</f>
        <v>0</v>
      </c>
      <c r="AM58" s="71">
        <f>SUM(U58,AA58,AG58)</f>
        <v>0</v>
      </c>
      <c r="AN58" s="71">
        <f>SUM(V58,AB58,AH58)</f>
        <v>0</v>
      </c>
      <c r="AO58" s="71">
        <f>SUM(W58,AC58,AI58)</f>
        <v>0</v>
      </c>
      <c r="AP58" s="71">
        <f>SUM(X58,AD58,AJ58)</f>
        <v>0</v>
      </c>
      <c r="AQ58" s="71">
        <f>SUM(AL58:AP58)</f>
        <v>0</v>
      </c>
      <c r="AR58" s="58"/>
      <c r="AW58" s="56">
        <f>SUM(AR58:AV58)</f>
        <v>0</v>
      </c>
      <c r="BD58" s="70">
        <f t="shared" si="274"/>
        <v>0</v>
      </c>
      <c r="BE58" s="59"/>
      <c r="BF58" s="59"/>
      <c r="BG58" s="59"/>
      <c r="BH58" s="59"/>
      <c r="BJ58" s="56">
        <f>SUM(BE58:BI58)</f>
        <v>0</v>
      </c>
      <c r="BK58" s="71">
        <f t="shared" si="275"/>
        <v>0</v>
      </c>
      <c r="BL58" s="71">
        <f t="shared" si="276"/>
        <v>0</v>
      </c>
      <c r="BM58" s="71">
        <f t="shared" si="277"/>
        <v>0</v>
      </c>
      <c r="BN58" s="71">
        <f t="shared" si="278"/>
        <v>0</v>
      </c>
      <c r="BO58" s="71">
        <f t="shared" si="279"/>
        <v>0</v>
      </c>
      <c r="BP58" s="57">
        <f t="shared" si="233"/>
        <v>0</v>
      </c>
      <c r="BQ58" s="71">
        <f t="shared" si="280"/>
        <v>0</v>
      </c>
      <c r="BR58" s="58"/>
      <c r="BW58" s="56">
        <f>SUM(BR58:BV58)</f>
        <v>0</v>
      </c>
      <c r="CA58" s="59"/>
      <c r="CC58" s="56">
        <f>SUM(BX58:CB58)</f>
        <v>0</v>
      </c>
      <c r="CG58" s="59"/>
      <c r="CJ58" s="56">
        <f t="shared" si="235"/>
        <v>0</v>
      </c>
      <c r="CK58" s="71">
        <f>SUM(BR58,BX58,CD58)</f>
        <v>0</v>
      </c>
      <c r="CL58" s="71">
        <f>SUM(BS58,BY58,CE58)</f>
        <v>0</v>
      </c>
      <c r="CM58" s="71">
        <f>SUM(BT58,BZ58,CF58)</f>
        <v>0</v>
      </c>
      <c r="CN58" s="71">
        <f t="shared" si="284"/>
        <v>0</v>
      </c>
      <c r="CO58" s="71">
        <f>SUM(BV58,CB58,CH58)</f>
        <v>0</v>
      </c>
      <c r="CP58" s="57">
        <f t="shared" si="236"/>
        <v>0</v>
      </c>
      <c r="CQ58" s="71">
        <f t="shared" si="286"/>
        <v>0</v>
      </c>
      <c r="CR58" s="58"/>
      <c r="CU58" s="59"/>
      <c r="CX58" s="56">
        <f>SUM(CR58:CW58)</f>
        <v>0</v>
      </c>
      <c r="DE58" s="56">
        <f>SUM(CY58:DD58)</f>
        <v>0</v>
      </c>
      <c r="DL58" s="56">
        <f>SUM(DF58:DK58)</f>
        <v>0</v>
      </c>
      <c r="DS58" s="56">
        <f>SUM(DM58:DR58)</f>
        <v>0</v>
      </c>
      <c r="DT58" s="71">
        <f t="shared" ref="DT58:DY58" si="330">SUM(CR58,CY58,DF58,DM58)</f>
        <v>0</v>
      </c>
      <c r="DU58" s="71">
        <f t="shared" si="330"/>
        <v>0</v>
      </c>
      <c r="DV58" s="71">
        <f t="shared" si="330"/>
        <v>0</v>
      </c>
      <c r="DW58" s="71">
        <f t="shared" si="330"/>
        <v>0</v>
      </c>
      <c r="DX58" s="57">
        <f t="shared" si="330"/>
        <v>0</v>
      </c>
      <c r="DY58" s="57">
        <f t="shared" si="330"/>
        <v>0</v>
      </c>
      <c r="DZ58" s="71">
        <f>SUM(DT58:DY58)</f>
        <v>0</v>
      </c>
      <c r="EA58" s="58"/>
      <c r="EB58" s="84"/>
      <c r="EC58" s="84"/>
      <c r="ED58" s="84"/>
      <c r="EF58" s="56">
        <f>SUM(EA58:EE58)</f>
        <v>0</v>
      </c>
      <c r="EH58" s="59"/>
      <c r="EI58" s="59"/>
      <c r="EL58" s="56">
        <f>SUM(EG58:EK58)</f>
        <v>0</v>
      </c>
      <c r="EO58" s="84"/>
      <c r="ER58" s="56">
        <f>SUM(EM58:EQ58)</f>
        <v>0</v>
      </c>
      <c r="ET58" s="84"/>
      <c r="EU58" s="84"/>
      <c r="EV58" s="84"/>
      <c r="EX58" s="56">
        <f>SUM(ES58:EW58)</f>
        <v>0</v>
      </c>
      <c r="FA58" s="84"/>
      <c r="FD58" s="56">
        <f>SUM(EY58:FC58)</f>
        <v>0</v>
      </c>
      <c r="FG58" s="84"/>
      <c r="FJ58" s="56">
        <f>SUM(FE58:FI58)</f>
        <v>0</v>
      </c>
      <c r="FL58" s="84"/>
      <c r="FM58" s="84"/>
      <c r="FN58" s="84"/>
      <c r="FP58" s="56">
        <f>SUM(FK58:FO58)</f>
        <v>0</v>
      </c>
      <c r="FQ58" s="71">
        <f>SUM(EA58,EG58,EM58,ES58,EY58,FE58,FK58)</f>
        <v>0</v>
      </c>
      <c r="FR58" s="71">
        <f>SUM(EB58,EH58,EN58,ET58,EZ58,FF58,FL58)</f>
        <v>0</v>
      </c>
      <c r="FS58" s="71">
        <f>SUM(EC58,EI58,EO58,EU58,FA58,FG58,FM58)</f>
        <v>0</v>
      </c>
      <c r="FT58" s="71">
        <f>SUM(ED58,EJ58,EP58,EV58,FB58,FH58,FN58)</f>
        <v>0</v>
      </c>
      <c r="FU58" s="71">
        <f>SUM(EE58,EK58,EQ58,EW58,FC58,FI58,FO58)</f>
        <v>0</v>
      </c>
      <c r="FV58" s="71">
        <f>SUM(FQ58:FU58)</f>
        <v>0</v>
      </c>
      <c r="GB58" s="56">
        <f>SUM(FW58:GA58)</f>
        <v>0</v>
      </c>
      <c r="GH58" s="56">
        <f>SUM(GC58:GG58)</f>
        <v>0</v>
      </c>
      <c r="GL58" s="59"/>
      <c r="GN58" s="56">
        <f>SUM(GI58:GM58)</f>
        <v>0</v>
      </c>
      <c r="GT58" s="56">
        <f>SUM(GO58:GS58)</f>
        <v>0</v>
      </c>
      <c r="GX58" s="59"/>
      <c r="GZ58" s="56">
        <f>SUM(GU58:GY58)</f>
        <v>0</v>
      </c>
      <c r="HD58" s="59"/>
      <c r="HF58" s="56">
        <f>SUM(HA58:HE58)</f>
        <v>0</v>
      </c>
      <c r="HL58" s="56">
        <f>SUM(HG58:HK58)</f>
        <v>0</v>
      </c>
      <c r="HR58" s="56">
        <f>SUM(HM58:HQ58)</f>
        <v>0</v>
      </c>
      <c r="HS58" s="71">
        <f>SUM(FW58,GC58,GI58,GO58,GU58,HA58,HG58,HM58)</f>
        <v>0</v>
      </c>
      <c r="HT58" s="71">
        <f>SUM(FX58,GD58,GJ58,GP58,GV58,HB58,HH58,HN58)</f>
        <v>0</v>
      </c>
      <c r="HU58" s="71">
        <f>SUM(HO58,HI58,HC58,GW58,GQ58,GK58,GE58,FY58)</f>
        <v>0</v>
      </c>
      <c r="HV58" s="71">
        <f>SUM(HP58,HJ58,HD58,GX58,GR58,GL58,GF58,FZ58)</f>
        <v>0</v>
      </c>
      <c r="HW58" s="71">
        <f>SUM(HQ58,HK58,HE58,GY58,GS58,GM58,GG58,GA58)</f>
        <v>0</v>
      </c>
      <c r="HX58" s="71">
        <f>SUM(HS58:HW58)</f>
        <v>0</v>
      </c>
      <c r="ID58" s="56">
        <f>SUM(HY58:IC58)</f>
        <v>0</v>
      </c>
      <c r="IJ58" s="56">
        <f>SUM(IE58:II58)</f>
        <v>0</v>
      </c>
      <c r="IP58" s="56">
        <f>SUM(IK58:IO58)</f>
        <v>0</v>
      </c>
      <c r="IQ58" s="57">
        <f>SUM(HY58,IE58,IK58)</f>
        <v>0</v>
      </c>
      <c r="IR58" s="57">
        <f>SUM(HZ58,IF58,IL58)</f>
        <v>0</v>
      </c>
      <c r="IS58" s="57">
        <f>SUM(IA58,IG58,IM58)</f>
        <v>0</v>
      </c>
      <c r="IT58" s="57">
        <f>SUM(IB58,IH58,IN58)</f>
        <v>0</v>
      </c>
      <c r="IU58" s="57">
        <f>SUM(IC58,II58,IO58)</f>
        <v>0</v>
      </c>
      <c r="IV58" s="71">
        <f>SUM(IQ58:IU58)</f>
        <v>0</v>
      </c>
      <c r="IW58" s="58"/>
      <c r="IZ58" s="59"/>
      <c r="JB58" s="56">
        <f>SUM(IW58:JA58)</f>
        <v>0</v>
      </c>
      <c r="JH58" s="56">
        <f>SUM(JC58:JG58)</f>
        <v>0</v>
      </c>
      <c r="JN58" s="56">
        <f>SUM(JI58:JM58)</f>
        <v>0</v>
      </c>
      <c r="JO58" s="71">
        <f>SUM(IW58,JC58,JI58)</f>
        <v>0</v>
      </c>
      <c r="JP58" s="71">
        <f>SUM(IX58,JD58,JJ58)</f>
        <v>0</v>
      </c>
      <c r="JQ58" s="71">
        <f>SUM(IY58,JE58,JK58)</f>
        <v>0</v>
      </c>
      <c r="JR58" s="71">
        <f>SUM(IZ58,JF58,JL58)</f>
        <v>0</v>
      </c>
      <c r="JS58" s="71">
        <f>SUM(JA58,JG58,JM58)</f>
        <v>0</v>
      </c>
      <c r="JT58" s="71">
        <f>SUM(JO58:JS58)</f>
        <v>0</v>
      </c>
      <c r="JV58" s="71">
        <f t="shared" si="318"/>
        <v>0</v>
      </c>
      <c r="JW58" s="71">
        <f t="shared" si="319"/>
        <v>0</v>
      </c>
      <c r="JX58" s="71">
        <f t="shared" si="320"/>
        <v>0</v>
      </c>
      <c r="JY58" s="71">
        <f t="shared" si="321"/>
        <v>0</v>
      </c>
      <c r="JZ58" s="71">
        <f t="shared" si="322"/>
        <v>0</v>
      </c>
      <c r="KA58" s="57">
        <f t="shared" si="323"/>
        <v>0</v>
      </c>
      <c r="KB58" s="71">
        <f t="shared" si="324"/>
        <v>0</v>
      </c>
    </row>
    <row r="59" spans="1:288" s="56" customFormat="1" x14ac:dyDescent="0.2">
      <c r="A59" s="94" t="s">
        <v>89</v>
      </c>
      <c r="B59" s="84">
        <v>740.76032624999061</v>
      </c>
      <c r="C59" s="84">
        <v>2836.8812270268727</v>
      </c>
      <c r="D59" s="56">
        <v>979.2244569250829</v>
      </c>
      <c r="E59" s="84">
        <v>2004.802683456945</v>
      </c>
      <c r="G59" s="56">
        <f t="shared" si="327"/>
        <v>6561.6686936588903</v>
      </c>
      <c r="H59" s="56">
        <v>1154.3682564266639</v>
      </c>
      <c r="I59" s="56">
        <v>14.828814907946013</v>
      </c>
      <c r="J59" s="56">
        <v>69.73015599066693</v>
      </c>
      <c r="K59" s="56">
        <v>1</v>
      </c>
      <c r="M59" s="56">
        <f t="shared" si="228"/>
        <v>1239.9272273252768</v>
      </c>
      <c r="N59" s="71">
        <f t="shared" si="262"/>
        <v>1895.1285826766546</v>
      </c>
      <c r="O59" s="71">
        <f t="shared" si="263"/>
        <v>2851.7100419348185</v>
      </c>
      <c r="P59" s="71">
        <f t="shared" si="264"/>
        <v>1048.9546129157497</v>
      </c>
      <c r="Q59" s="71">
        <f t="shared" si="265"/>
        <v>2005.802683456945</v>
      </c>
      <c r="R59" s="71">
        <f t="shared" si="266"/>
        <v>0</v>
      </c>
      <c r="S59" s="71">
        <f t="shared" si="267"/>
        <v>7801.5959209841676</v>
      </c>
      <c r="W59" s="60"/>
      <c r="Y59" s="56">
        <f t="shared" si="230"/>
        <v>0</v>
      </c>
      <c r="Z59" s="84"/>
      <c r="AA59" s="84"/>
      <c r="AC59" s="84"/>
      <c r="AE59" s="56">
        <f t="shared" si="328"/>
        <v>0</v>
      </c>
      <c r="AG59" s="56">
        <v>102.36635621513172</v>
      </c>
      <c r="AH59" s="56">
        <v>14.313146344755829</v>
      </c>
      <c r="AK59" s="56">
        <f t="shared" si="231"/>
        <v>116.67950255988754</v>
      </c>
      <c r="AL59" s="71">
        <f t="shared" si="268"/>
        <v>0</v>
      </c>
      <c r="AM59" s="71">
        <f t="shared" si="269"/>
        <v>102.36635621513172</v>
      </c>
      <c r="AN59" s="71">
        <f t="shared" si="270"/>
        <v>14.313146344755829</v>
      </c>
      <c r="AO59" s="71">
        <f t="shared" si="271"/>
        <v>0</v>
      </c>
      <c r="AP59" s="71">
        <f t="shared" si="272"/>
        <v>0</v>
      </c>
      <c r="AQ59" s="71">
        <f t="shared" si="273"/>
        <v>116.67950255988754</v>
      </c>
      <c r="AR59" s="89"/>
      <c r="AS59" s="84"/>
      <c r="AT59" s="84"/>
      <c r="AU59" s="84"/>
      <c r="AW59" s="56">
        <f t="shared" si="232"/>
        <v>0</v>
      </c>
      <c r="AX59" s="56">
        <v>2134.5707813510003</v>
      </c>
      <c r="AY59" s="84">
        <v>345.36003618857103</v>
      </c>
      <c r="AZ59" s="56">
        <v>279.14002230779363</v>
      </c>
      <c r="BA59" s="60">
        <v>3.5</v>
      </c>
      <c r="BD59" s="70">
        <f t="shared" si="274"/>
        <v>2762.5708398473648</v>
      </c>
      <c r="BE59" s="59"/>
      <c r="BF59" s="59"/>
      <c r="BG59" s="59"/>
      <c r="BH59" s="59"/>
      <c r="BJ59" s="56">
        <f t="shared" si="329"/>
        <v>0</v>
      </c>
      <c r="BK59" s="71">
        <f t="shared" si="275"/>
        <v>2134.5707813510003</v>
      </c>
      <c r="BL59" s="71">
        <f t="shared" si="276"/>
        <v>345.36003618857103</v>
      </c>
      <c r="BM59" s="71">
        <f t="shared" si="277"/>
        <v>279.14002230779363</v>
      </c>
      <c r="BN59" s="71">
        <f t="shared" si="278"/>
        <v>3.5</v>
      </c>
      <c r="BO59" s="71">
        <f t="shared" si="279"/>
        <v>0</v>
      </c>
      <c r="BP59" s="57">
        <f t="shared" si="233"/>
        <v>0</v>
      </c>
      <c r="BQ59" s="71">
        <f t="shared" si="280"/>
        <v>2762.5708398473648</v>
      </c>
      <c r="BR59" s="58"/>
      <c r="BW59" s="56">
        <f t="shared" si="281"/>
        <v>0</v>
      </c>
      <c r="CA59" s="59"/>
      <c r="CC59" s="56">
        <f t="shared" si="234"/>
        <v>0</v>
      </c>
      <c r="CG59" s="59"/>
      <c r="CJ59" s="56">
        <f t="shared" si="235"/>
        <v>0</v>
      </c>
      <c r="CK59" s="71">
        <f t="shared" si="282"/>
        <v>0</v>
      </c>
      <c r="CL59" s="71">
        <f t="shared" si="325"/>
        <v>0</v>
      </c>
      <c r="CM59" s="71">
        <f t="shared" si="283"/>
        <v>0</v>
      </c>
      <c r="CN59" s="71">
        <f t="shared" si="284"/>
        <v>0</v>
      </c>
      <c r="CO59" s="71">
        <f t="shared" si="285"/>
        <v>0</v>
      </c>
      <c r="CP59" s="57">
        <f t="shared" si="236"/>
        <v>0</v>
      </c>
      <c r="CQ59" s="71">
        <f t="shared" si="286"/>
        <v>0</v>
      </c>
      <c r="CR59" s="58"/>
      <c r="CU59" s="59"/>
      <c r="CX59" s="56">
        <f t="shared" si="237"/>
        <v>0</v>
      </c>
      <c r="DE59" s="56">
        <f t="shared" si="238"/>
        <v>0</v>
      </c>
      <c r="DL59" s="56">
        <f t="shared" si="239"/>
        <v>0</v>
      </c>
      <c r="DS59" s="56">
        <f t="shared" si="240"/>
        <v>0</v>
      </c>
      <c r="DT59" s="71">
        <f t="shared" si="287"/>
        <v>0</v>
      </c>
      <c r="DU59" s="71">
        <f t="shared" si="288"/>
        <v>0</v>
      </c>
      <c r="DV59" s="71">
        <f t="shared" si="289"/>
        <v>0</v>
      </c>
      <c r="DW59" s="71">
        <f t="shared" si="290"/>
        <v>0</v>
      </c>
      <c r="DX59" s="57">
        <f t="shared" si="291"/>
        <v>0</v>
      </c>
      <c r="DY59" s="57">
        <f t="shared" si="292"/>
        <v>0</v>
      </c>
      <c r="DZ59" s="71">
        <f t="shared" si="293"/>
        <v>0</v>
      </c>
      <c r="EA59" s="58"/>
      <c r="EF59" s="56">
        <f t="shared" si="242"/>
        <v>0</v>
      </c>
      <c r="EH59" s="59"/>
      <c r="EI59" s="59"/>
      <c r="EL59" s="56">
        <f t="shared" si="243"/>
        <v>0</v>
      </c>
      <c r="ER59" s="56">
        <f t="shared" si="244"/>
        <v>0</v>
      </c>
      <c r="EX59" s="56">
        <f t="shared" si="245"/>
        <v>0</v>
      </c>
      <c r="FD59" s="56">
        <f t="shared" si="246"/>
        <v>0</v>
      </c>
      <c r="FJ59" s="56">
        <f t="shared" si="247"/>
        <v>0</v>
      </c>
      <c r="FP59" s="56">
        <f t="shared" si="248"/>
        <v>0</v>
      </c>
      <c r="FQ59" s="71">
        <f t="shared" si="294"/>
        <v>0</v>
      </c>
      <c r="FR59" s="71">
        <f t="shared" si="295"/>
        <v>0</v>
      </c>
      <c r="FS59" s="71">
        <f t="shared" si="296"/>
        <v>0</v>
      </c>
      <c r="FT59" s="71">
        <f t="shared" si="297"/>
        <v>0</v>
      </c>
      <c r="FU59" s="71">
        <f t="shared" si="298"/>
        <v>0</v>
      </c>
      <c r="FV59" s="71">
        <f t="shared" si="299"/>
        <v>0</v>
      </c>
      <c r="FX59" s="84"/>
      <c r="FZ59" s="60"/>
      <c r="GB59" s="56">
        <f t="shared" si="249"/>
        <v>0</v>
      </c>
      <c r="GD59" s="84"/>
      <c r="GE59" s="84"/>
      <c r="GF59" s="84"/>
      <c r="GH59" s="56">
        <f t="shared" si="250"/>
        <v>0</v>
      </c>
      <c r="GI59" s="56">
        <v>171.49395891030744</v>
      </c>
      <c r="GJ59" s="56">
        <v>326.4805008897028</v>
      </c>
      <c r="GK59" s="56">
        <v>32.719638122944168</v>
      </c>
      <c r="GL59" s="59">
        <v>185.38576797092</v>
      </c>
      <c r="GN59" s="56">
        <f t="shared" si="251"/>
        <v>716.0798658938744</v>
      </c>
      <c r="GT59" s="56">
        <f t="shared" si="252"/>
        <v>0</v>
      </c>
      <c r="GX59" s="59"/>
      <c r="GZ59" s="56">
        <f t="shared" si="326"/>
        <v>0</v>
      </c>
      <c r="HD59" s="59"/>
      <c r="HF59" s="56">
        <f t="shared" si="253"/>
        <v>0</v>
      </c>
      <c r="HL59" s="56">
        <f t="shared" si="254"/>
        <v>0</v>
      </c>
      <c r="HR59" s="56">
        <f t="shared" si="255"/>
        <v>0</v>
      </c>
      <c r="HS59" s="71">
        <f t="shared" si="300"/>
        <v>171.49395891030744</v>
      </c>
      <c r="HT59" s="71">
        <f t="shared" si="301"/>
        <v>326.4805008897028</v>
      </c>
      <c r="HU59" s="71">
        <f t="shared" si="302"/>
        <v>32.719638122944168</v>
      </c>
      <c r="HV59" s="71">
        <f t="shared" si="303"/>
        <v>185.38576797092</v>
      </c>
      <c r="HW59" s="71">
        <f t="shared" si="304"/>
        <v>0</v>
      </c>
      <c r="HX59" s="71">
        <f t="shared" si="305"/>
        <v>716.0798658938744</v>
      </c>
      <c r="ID59" s="56">
        <f t="shared" si="256"/>
        <v>0</v>
      </c>
      <c r="IJ59" s="56">
        <f t="shared" si="257"/>
        <v>0</v>
      </c>
      <c r="IP59" s="56">
        <f t="shared" si="258"/>
        <v>0</v>
      </c>
      <c r="IQ59" s="57">
        <f t="shared" si="306"/>
        <v>0</v>
      </c>
      <c r="IR59" s="57">
        <f t="shared" si="307"/>
        <v>0</v>
      </c>
      <c r="IS59" s="57">
        <f t="shared" si="308"/>
        <v>0</v>
      </c>
      <c r="IT59" s="57">
        <f t="shared" si="309"/>
        <v>0</v>
      </c>
      <c r="IU59" s="57">
        <f t="shared" si="310"/>
        <v>0</v>
      </c>
      <c r="IV59" s="71">
        <f t="shared" si="311"/>
        <v>0</v>
      </c>
      <c r="IW59" s="58"/>
      <c r="IZ59" s="59"/>
      <c r="JB59" s="56">
        <f t="shared" si="259"/>
        <v>0</v>
      </c>
      <c r="JH59" s="56">
        <f t="shared" si="260"/>
        <v>0</v>
      </c>
      <c r="JN59" s="56">
        <f t="shared" si="261"/>
        <v>0</v>
      </c>
      <c r="JO59" s="71">
        <f t="shared" si="312"/>
        <v>0</v>
      </c>
      <c r="JP59" s="71">
        <f t="shared" si="313"/>
        <v>0</v>
      </c>
      <c r="JQ59" s="71">
        <f t="shared" si="314"/>
        <v>0</v>
      </c>
      <c r="JR59" s="71">
        <f t="shared" si="315"/>
        <v>0</v>
      </c>
      <c r="JS59" s="71">
        <f t="shared" si="316"/>
        <v>0</v>
      </c>
      <c r="JT59" s="71">
        <f t="shared" si="317"/>
        <v>0</v>
      </c>
      <c r="JV59" s="71">
        <f t="shared" si="318"/>
        <v>4201.1933229379629</v>
      </c>
      <c r="JW59" s="71">
        <f t="shared" si="319"/>
        <v>3625.9169352282242</v>
      </c>
      <c r="JX59" s="71">
        <f t="shared" si="320"/>
        <v>1375.1274196912432</v>
      </c>
      <c r="JY59" s="71">
        <f t="shared" si="321"/>
        <v>2194.6884514278649</v>
      </c>
      <c r="JZ59" s="71">
        <f t="shared" si="322"/>
        <v>0</v>
      </c>
      <c r="KA59" s="57">
        <f t="shared" si="323"/>
        <v>0</v>
      </c>
      <c r="KB59" s="71">
        <f t="shared" si="324"/>
        <v>11396.926129285295</v>
      </c>
    </row>
    <row r="60" spans="1:288" s="56" customFormat="1" x14ac:dyDescent="0.2">
      <c r="A60" s="94" t="s">
        <v>241</v>
      </c>
      <c r="C60" s="84"/>
      <c r="D60" s="84"/>
      <c r="E60" s="84">
        <v>0.5</v>
      </c>
      <c r="G60" s="56">
        <f t="shared" si="327"/>
        <v>0.5</v>
      </c>
      <c r="M60" s="56">
        <f t="shared" si="228"/>
        <v>0</v>
      </c>
      <c r="N60" s="71">
        <f t="shared" si="262"/>
        <v>0</v>
      </c>
      <c r="O60" s="71">
        <f t="shared" si="263"/>
        <v>0</v>
      </c>
      <c r="P60" s="71">
        <f t="shared" si="264"/>
        <v>0</v>
      </c>
      <c r="Q60" s="71">
        <f t="shared" si="265"/>
        <v>0.5</v>
      </c>
      <c r="R60" s="71">
        <f t="shared" si="266"/>
        <v>0</v>
      </c>
      <c r="S60" s="71">
        <f t="shared" si="267"/>
        <v>0.5</v>
      </c>
      <c r="U60" s="56">
        <v>53.792360919528711</v>
      </c>
      <c r="V60" s="56">
        <v>36.516081261993655</v>
      </c>
      <c r="W60" s="56">
        <v>27.128381384678804</v>
      </c>
      <c r="Y60" s="56">
        <f t="shared" si="230"/>
        <v>117.43682356620117</v>
      </c>
      <c r="Z60" s="56">
        <v>10.514714105456189</v>
      </c>
      <c r="AA60" s="84">
        <v>250.23549687679755</v>
      </c>
      <c r="AB60" s="84">
        <v>22.116980340632132</v>
      </c>
      <c r="AC60" s="84">
        <v>7.5</v>
      </c>
      <c r="AE60" s="56">
        <f t="shared" si="328"/>
        <v>290.3671913228859</v>
      </c>
      <c r="AG60" s="56">
        <v>46.44210033980665</v>
      </c>
      <c r="AI60" s="56">
        <v>2.75</v>
      </c>
      <c r="AK60" s="56">
        <f t="shared" ref="AK60:AK68" si="331">SUM(AF60:AJ60)</f>
        <v>49.19210033980665</v>
      </c>
      <c r="AL60" s="71">
        <f t="shared" si="268"/>
        <v>10.514714105456189</v>
      </c>
      <c r="AM60" s="71">
        <f t="shared" si="269"/>
        <v>350.4699581361329</v>
      </c>
      <c r="AN60" s="71">
        <f>SUM(V60,AB60,AH60)</f>
        <v>58.633061602625787</v>
      </c>
      <c r="AO60" s="71">
        <f t="shared" si="271"/>
        <v>37.378381384678804</v>
      </c>
      <c r="AP60" s="71">
        <f t="shared" si="272"/>
        <v>0</v>
      </c>
      <c r="AQ60" s="71">
        <f t="shared" si="273"/>
        <v>456.99611522889364</v>
      </c>
      <c r="AR60" s="58">
        <v>15.132329962936018</v>
      </c>
      <c r="AU60" s="56">
        <v>0.5</v>
      </c>
      <c r="AW60" s="56">
        <f t="shared" ref="AW60:AW68" si="332">SUM(AR60:AV60)</f>
        <v>15.632329962936018</v>
      </c>
      <c r="BD60" s="70">
        <f t="shared" si="274"/>
        <v>0</v>
      </c>
      <c r="BH60" s="60"/>
      <c r="BJ60" s="56">
        <f t="shared" si="329"/>
        <v>0</v>
      </c>
      <c r="BK60" s="71">
        <f t="shared" si="275"/>
        <v>15.132329962936018</v>
      </c>
      <c r="BL60" s="71">
        <f t="shared" si="276"/>
        <v>0</v>
      </c>
      <c r="BM60" s="71">
        <f t="shared" si="277"/>
        <v>0</v>
      </c>
      <c r="BN60" s="71">
        <f t="shared" si="278"/>
        <v>0.5</v>
      </c>
      <c r="BO60" s="71">
        <f t="shared" si="279"/>
        <v>0</v>
      </c>
      <c r="BP60" s="57">
        <f t="shared" si="233"/>
        <v>0</v>
      </c>
      <c r="BQ60" s="71">
        <f t="shared" si="280"/>
        <v>15.632329962936018</v>
      </c>
      <c r="BR60" s="58"/>
      <c r="BU60" s="56">
        <v>0.25</v>
      </c>
      <c r="BW60" s="56">
        <f t="shared" si="281"/>
        <v>0.25</v>
      </c>
      <c r="BX60" s="104"/>
      <c r="CC60" s="56">
        <f t="shared" si="234"/>
        <v>0</v>
      </c>
      <c r="CG60" s="59">
        <v>75.793720826829201</v>
      </c>
      <c r="CJ60" s="56">
        <f t="shared" si="235"/>
        <v>75.793720826829201</v>
      </c>
      <c r="CK60" s="71">
        <f t="shared" si="282"/>
        <v>0</v>
      </c>
      <c r="CL60" s="71">
        <f t="shared" si="325"/>
        <v>0</v>
      </c>
      <c r="CM60" s="71">
        <f t="shared" si="283"/>
        <v>0</v>
      </c>
      <c r="CN60" s="71">
        <f t="shared" si="284"/>
        <v>76.043720826829201</v>
      </c>
      <c r="CO60" s="71">
        <f t="shared" si="285"/>
        <v>0</v>
      </c>
      <c r="CP60" s="57">
        <f t="shared" si="236"/>
        <v>0</v>
      </c>
      <c r="CQ60" s="71">
        <f t="shared" si="286"/>
        <v>76.043720826829201</v>
      </c>
      <c r="CR60" s="58"/>
      <c r="CX60" s="56">
        <f t="shared" si="237"/>
        <v>0</v>
      </c>
      <c r="DE60" s="56">
        <f t="shared" si="238"/>
        <v>0</v>
      </c>
      <c r="DL60" s="56">
        <f t="shared" si="239"/>
        <v>0</v>
      </c>
      <c r="DN60" s="56">
        <v>7.9568004855474745</v>
      </c>
      <c r="DS60" s="56">
        <f t="shared" si="240"/>
        <v>7.9568004855474745</v>
      </c>
      <c r="DT60" s="71">
        <f t="shared" si="287"/>
        <v>0</v>
      </c>
      <c r="DU60" s="71">
        <f t="shared" si="288"/>
        <v>7.9568004855474745</v>
      </c>
      <c r="DV60" s="71">
        <f t="shared" si="289"/>
        <v>0</v>
      </c>
      <c r="DW60" s="71">
        <f t="shared" si="290"/>
        <v>0</v>
      </c>
      <c r="DX60" s="57">
        <f t="shared" si="291"/>
        <v>0</v>
      </c>
      <c r="DY60" s="57">
        <f t="shared" si="292"/>
        <v>0</v>
      </c>
      <c r="DZ60" s="71">
        <f t="shared" si="293"/>
        <v>7.9568004855474745</v>
      </c>
      <c r="EA60" s="58"/>
      <c r="EF60" s="56">
        <f t="shared" si="242"/>
        <v>0</v>
      </c>
      <c r="EL60" s="56">
        <f t="shared" si="243"/>
        <v>0</v>
      </c>
      <c r="ER60" s="56">
        <f t="shared" si="244"/>
        <v>0</v>
      </c>
      <c r="EX60" s="56">
        <f t="shared" si="245"/>
        <v>0</v>
      </c>
      <c r="FD60" s="56">
        <f t="shared" si="246"/>
        <v>0</v>
      </c>
      <c r="FJ60" s="56">
        <f t="shared" si="247"/>
        <v>0</v>
      </c>
      <c r="FP60" s="56">
        <f t="shared" si="248"/>
        <v>0</v>
      </c>
      <c r="FQ60" s="71">
        <f t="shared" si="294"/>
        <v>0</v>
      </c>
      <c r="FR60" s="71">
        <f t="shared" si="295"/>
        <v>0</v>
      </c>
      <c r="FS60" s="71">
        <f t="shared" si="296"/>
        <v>0</v>
      </c>
      <c r="FT60" s="71">
        <f t="shared" si="297"/>
        <v>0</v>
      </c>
      <c r="FU60" s="71">
        <f t="shared" si="298"/>
        <v>0</v>
      </c>
      <c r="FV60" s="71">
        <f t="shared" si="299"/>
        <v>0</v>
      </c>
      <c r="FZ60" s="84"/>
      <c r="GB60" s="56">
        <f t="shared" ref="GB60:GB68" si="333">SUM(FW60:GA60)</f>
        <v>0</v>
      </c>
      <c r="GE60" s="84"/>
      <c r="GH60" s="56">
        <f t="shared" ref="GH60:GH68" si="334">SUM(GC60:GG60)</f>
        <v>0</v>
      </c>
      <c r="GN60" s="56">
        <f t="shared" ref="GN60:GN68" si="335">SUM(GI60:GM60)</f>
        <v>0</v>
      </c>
      <c r="GR60" s="56">
        <v>0.25</v>
      </c>
      <c r="GT60" s="56">
        <f t="shared" ref="GT60:GT68" si="336">SUM(GO60:GS60)</f>
        <v>0.25</v>
      </c>
      <c r="GX60" s="56">
        <v>0.5</v>
      </c>
      <c r="GZ60" s="56">
        <f t="shared" si="326"/>
        <v>0.5</v>
      </c>
      <c r="HD60" s="56">
        <v>0.25</v>
      </c>
      <c r="HF60" s="56">
        <f t="shared" ref="HF60:HF68" si="337">SUM(HA60:HE60)</f>
        <v>0.25</v>
      </c>
      <c r="HL60" s="56">
        <f t="shared" ref="HL60:HL68" si="338">SUM(HG60:HK60)</f>
        <v>0</v>
      </c>
      <c r="HR60" s="56">
        <f t="shared" ref="HR60:HR68" si="339">SUM(HM60:HQ60)</f>
        <v>0</v>
      </c>
      <c r="HS60" s="71">
        <f t="shared" si="300"/>
        <v>0</v>
      </c>
      <c r="HT60" s="71">
        <f t="shared" si="301"/>
        <v>0</v>
      </c>
      <c r="HU60" s="71">
        <f t="shared" si="302"/>
        <v>0</v>
      </c>
      <c r="HV60" s="71">
        <f t="shared" si="303"/>
        <v>1</v>
      </c>
      <c r="HW60" s="71">
        <f t="shared" si="304"/>
        <v>0</v>
      </c>
      <c r="HX60" s="71">
        <f t="shared" si="305"/>
        <v>1</v>
      </c>
      <c r="ID60" s="56">
        <f t="shared" si="256"/>
        <v>0</v>
      </c>
      <c r="IJ60" s="56">
        <f t="shared" ref="IJ60:IJ73" si="340">SUM(IE60:II60)</f>
        <v>0</v>
      </c>
      <c r="IP60" s="56">
        <f t="shared" ref="IP60:IP70" si="341">SUM(IK60:IO60)</f>
        <v>0</v>
      </c>
      <c r="IQ60" s="57">
        <f t="shared" si="306"/>
        <v>0</v>
      </c>
      <c r="IR60" s="57">
        <f t="shared" si="307"/>
        <v>0</v>
      </c>
      <c r="IS60" s="57">
        <f t="shared" si="308"/>
        <v>0</v>
      </c>
      <c r="IT60" s="57">
        <f t="shared" si="309"/>
        <v>0</v>
      </c>
      <c r="IU60" s="57">
        <f t="shared" si="310"/>
        <v>0</v>
      </c>
      <c r="IV60" s="71">
        <f t="shared" si="311"/>
        <v>0</v>
      </c>
      <c r="IW60" s="58"/>
      <c r="JB60" s="56">
        <f t="shared" ref="JB60:JB73" si="342">SUM(IW60:JA60)</f>
        <v>0</v>
      </c>
      <c r="JH60" s="56">
        <f t="shared" ref="JH60:JH73" si="343">SUM(JC60:JG60)</f>
        <v>0</v>
      </c>
      <c r="JN60" s="56">
        <f t="shared" ref="JN60:JN69" si="344">SUM(JI60:JM60)</f>
        <v>0</v>
      </c>
      <c r="JO60" s="71">
        <f t="shared" si="312"/>
        <v>0</v>
      </c>
      <c r="JP60" s="71">
        <f t="shared" si="313"/>
        <v>0</v>
      </c>
      <c r="JQ60" s="71">
        <f t="shared" si="314"/>
        <v>0</v>
      </c>
      <c r="JR60" s="71">
        <f t="shared" si="315"/>
        <v>0</v>
      </c>
      <c r="JS60" s="71">
        <f t="shared" si="316"/>
        <v>0</v>
      </c>
      <c r="JT60" s="71">
        <f t="shared" si="317"/>
        <v>0</v>
      </c>
      <c r="JV60" s="71">
        <f t="shared" si="318"/>
        <v>25.647044068392205</v>
      </c>
      <c r="JW60" s="71">
        <f t="shared" si="319"/>
        <v>358.42675862168039</v>
      </c>
      <c r="JX60" s="71">
        <f t="shared" si="320"/>
        <v>58.633061602625787</v>
      </c>
      <c r="JY60" s="71">
        <f t="shared" si="321"/>
        <v>115.422102211508</v>
      </c>
      <c r="JZ60" s="71">
        <f t="shared" si="322"/>
        <v>0</v>
      </c>
      <c r="KA60" s="57">
        <f t="shared" si="323"/>
        <v>0</v>
      </c>
      <c r="KB60" s="71">
        <f t="shared" si="324"/>
        <v>558.12896650420646</v>
      </c>
    </row>
    <row r="61" spans="1:288" s="56" customFormat="1" x14ac:dyDescent="0.2">
      <c r="A61" s="94" t="s">
        <v>242</v>
      </c>
      <c r="C61" s="84">
        <v>833.99507833723999</v>
      </c>
      <c r="D61" s="84">
        <v>278.34180524919998</v>
      </c>
      <c r="E61" s="84"/>
      <c r="G61" s="56">
        <f>SUM(B61:F61)</f>
        <v>1112.3368835864399</v>
      </c>
      <c r="I61" s="56">
        <v>360.44652584241425</v>
      </c>
      <c r="K61" s="56">
        <v>22.5191324002</v>
      </c>
      <c r="M61" s="56">
        <f t="shared" si="228"/>
        <v>382.96565824261427</v>
      </c>
      <c r="N61" s="71">
        <f t="shared" ref="N61:S61" si="345">SUM(B61,H61)</f>
        <v>0</v>
      </c>
      <c r="O61" s="71">
        <f t="shared" si="345"/>
        <v>1194.4416041796542</v>
      </c>
      <c r="P61" s="71">
        <f t="shared" si="345"/>
        <v>278.34180524919998</v>
      </c>
      <c r="Q61" s="71">
        <f t="shared" si="345"/>
        <v>22.5191324002</v>
      </c>
      <c r="R61" s="71">
        <f t="shared" si="345"/>
        <v>0</v>
      </c>
      <c r="S61" s="71">
        <f t="shared" si="345"/>
        <v>1495.302541829054</v>
      </c>
      <c r="U61" s="56">
        <v>105.00763825051604</v>
      </c>
      <c r="V61" s="56">
        <v>84.467578159836791</v>
      </c>
      <c r="W61" s="60">
        <v>19.343847003899999</v>
      </c>
      <c r="Y61" s="56">
        <f t="shared" ref="Y61:Y75" si="346">SUM(T61:X61)</f>
        <v>208.81906341425284</v>
      </c>
      <c r="AA61" s="84">
        <v>7.4036880349959686</v>
      </c>
      <c r="AB61" s="84">
        <v>89.571622830121342</v>
      </c>
      <c r="AC61" s="84">
        <v>34.171355140675374</v>
      </c>
      <c r="AE61" s="56">
        <f>SUM(Z61:AD61)</f>
        <v>131.14666600579267</v>
      </c>
      <c r="AG61" s="56">
        <v>1049.233202872126</v>
      </c>
      <c r="AH61" s="56">
        <v>342.57766954300496</v>
      </c>
      <c r="AK61" s="56">
        <f>SUM(AF61:AJ61)</f>
        <v>1391.8108724151309</v>
      </c>
      <c r="AL61" s="71">
        <f>SUM(T61,Z61,AF61)</f>
        <v>0</v>
      </c>
      <c r="AM61" s="71">
        <f>SUM(U61,AA61,AG61)</f>
        <v>1161.6445291576379</v>
      </c>
      <c r="AN61" s="71">
        <f>SUM(V61,AB61,AH61)</f>
        <v>516.61687053296305</v>
      </c>
      <c r="AO61" s="71">
        <f>SUM(W61,AC61,AI61)</f>
        <v>53.515202144575369</v>
      </c>
      <c r="AP61" s="71">
        <f>SUM(X61,AD61,AJ61)</f>
        <v>0</v>
      </c>
      <c r="AQ61" s="71">
        <f>SUM(AL61:AP61)</f>
        <v>1731.7766018351763</v>
      </c>
      <c r="AR61" s="58"/>
      <c r="AS61" s="56">
        <v>1166.567848560531</v>
      </c>
      <c r="AT61" s="56">
        <v>349.20793555232672</v>
      </c>
      <c r="AU61" s="56">
        <v>36.293253220809291</v>
      </c>
      <c r="AW61" s="56">
        <f>SUM(AR61:AV61)</f>
        <v>1552.069037333667</v>
      </c>
      <c r="AY61" s="56">
        <v>32.622761829069503</v>
      </c>
      <c r="BD61" s="70">
        <f>SUM(AX61:BC61)</f>
        <v>32.622761829069503</v>
      </c>
      <c r="BF61" s="56">
        <v>3634.3429993208997</v>
      </c>
      <c r="BG61" s="56">
        <v>175.797859491623</v>
      </c>
      <c r="BH61" s="60">
        <v>38.637624835799997</v>
      </c>
      <c r="BJ61" s="56">
        <f>SUM(BE61:BI61)</f>
        <v>3848.7784836483229</v>
      </c>
      <c r="BK61" s="71">
        <f>SUM(AR61,AX61,BE61)</f>
        <v>0</v>
      </c>
      <c r="BL61" s="71">
        <f>SUM(AS61,AY61,BF61)</f>
        <v>4833.5336097105001</v>
      </c>
      <c r="BM61" s="71">
        <f>SUM(AT61,AZ61,BG61)</f>
        <v>525.00579504394977</v>
      </c>
      <c r="BN61" s="71">
        <f>SUM(AU61,BA61,BH61)</f>
        <v>74.930878056609288</v>
      </c>
      <c r="BO61" s="71">
        <f>SUM(AV61,BB61,BI61)</f>
        <v>0</v>
      </c>
      <c r="BP61" s="57">
        <f>SUM(BC61)</f>
        <v>0</v>
      </c>
      <c r="BQ61" s="71">
        <f>SUM(BK61:BP61)</f>
        <v>5433.4702828110585</v>
      </c>
      <c r="BR61" s="58"/>
      <c r="BS61" s="56">
        <v>246.59812332488417</v>
      </c>
      <c r="BT61" s="56">
        <v>471.80221655554163</v>
      </c>
      <c r="BW61" s="56">
        <f>SUM(BR61:BV61)</f>
        <v>718.4003398804258</v>
      </c>
      <c r="BX61" s="104"/>
      <c r="BY61" s="56">
        <v>322.83982058417996</v>
      </c>
      <c r="BZ61" s="56">
        <v>1123.2878982273999</v>
      </c>
      <c r="CA61" s="56">
        <v>170.56417627358002</v>
      </c>
      <c r="CC61" s="56">
        <f>SUM(BX61:CB61)</f>
        <v>1616.6918950851598</v>
      </c>
      <c r="CE61" s="56">
        <v>1775.9765191776316</v>
      </c>
      <c r="CF61" s="56">
        <v>2456.2461676314115</v>
      </c>
      <c r="CG61" s="59">
        <v>99.86773085275901</v>
      </c>
      <c r="CJ61" s="56">
        <f>SUM(CD61:CI61)</f>
        <v>4332.0904176618023</v>
      </c>
      <c r="CK61" s="71">
        <f>SUM(BR61,BX61,CD61)</f>
        <v>0</v>
      </c>
      <c r="CL61" s="71">
        <f>SUM(BS61,BY61,CE61)</f>
        <v>2345.4144630866958</v>
      </c>
      <c r="CM61" s="71">
        <f>SUM(BT61,BZ61,CF61)</f>
        <v>4051.3362824143533</v>
      </c>
      <c r="CN61" s="71">
        <f>SUM(BU61,CA61,CG61)</f>
        <v>270.43190712633901</v>
      </c>
      <c r="CO61" s="71">
        <f>SUM(BV61,CB61,CH61)</f>
        <v>0</v>
      </c>
      <c r="CP61" s="57">
        <f>SUM(CI61)</f>
        <v>0</v>
      </c>
      <c r="CQ61" s="71">
        <f>SUM(CK61:CP61)</f>
        <v>6667.1826526273881</v>
      </c>
      <c r="CR61" s="58"/>
      <c r="CS61" s="56">
        <v>10547.116979032318</v>
      </c>
      <c r="CT61" s="56">
        <v>23950.4746922454</v>
      </c>
      <c r="CU61" s="56">
        <v>2557.3437901895395</v>
      </c>
      <c r="CX61" s="56">
        <f>SUM(CR61:CW61)</f>
        <v>37054.935461467256</v>
      </c>
      <c r="CZ61" s="56">
        <v>112.74095370709215</v>
      </c>
      <c r="DA61" s="56">
        <v>14.287259807191454</v>
      </c>
      <c r="DE61" s="56">
        <f>SUM(CY61:DD61)</f>
        <v>127.02821351428361</v>
      </c>
      <c r="DG61" s="56">
        <v>152.28840263641942</v>
      </c>
      <c r="DH61" s="56">
        <v>54.891702336799057</v>
      </c>
      <c r="DL61" s="56">
        <f>SUM(DF61:DK61)</f>
        <v>207.18010497321848</v>
      </c>
      <c r="DN61" s="56">
        <v>19032.144225816042</v>
      </c>
      <c r="DO61" s="56">
        <v>27774.103162508276</v>
      </c>
      <c r="DP61" s="56">
        <v>881.30322576850517</v>
      </c>
      <c r="DS61" s="56">
        <f>SUM(DM61:DR61)</f>
        <v>47687.550614092826</v>
      </c>
      <c r="DT61" s="71">
        <f t="shared" ref="DT61:DY62" si="347">SUM(CR61,CY61,DF61,DM61)</f>
        <v>0</v>
      </c>
      <c r="DU61" s="71">
        <f t="shared" si="347"/>
        <v>29844.290561191872</v>
      </c>
      <c r="DV61" s="71">
        <f t="shared" si="347"/>
        <v>51793.756816897665</v>
      </c>
      <c r="DW61" s="71">
        <f t="shared" si="347"/>
        <v>3438.6470159580449</v>
      </c>
      <c r="DX61" s="57">
        <f t="shared" si="347"/>
        <v>0</v>
      </c>
      <c r="DY61" s="57">
        <f t="shared" si="347"/>
        <v>0</v>
      </c>
      <c r="DZ61" s="71">
        <f>SUM(DT61:DY61)</f>
        <v>85076.69439404759</v>
      </c>
      <c r="EA61" s="58"/>
      <c r="EB61" s="56">
        <v>202.64790787850674</v>
      </c>
      <c r="EC61" s="56">
        <v>1024.0379031955035</v>
      </c>
      <c r="EF61" s="56">
        <f>SUM(EA61:EE61)</f>
        <v>1226.6858110740102</v>
      </c>
      <c r="EL61" s="56">
        <f>SUM(EG61:EK61)</f>
        <v>0</v>
      </c>
      <c r="EN61" s="56">
        <v>144.20169322787797</v>
      </c>
      <c r="EO61" s="56">
        <v>160.27086315484638</v>
      </c>
      <c r="ER61" s="56">
        <f>SUM(EM61:EQ61)</f>
        <v>304.47255638272435</v>
      </c>
      <c r="ET61" s="56">
        <v>554.43516913133863</v>
      </c>
      <c r="EU61" s="56">
        <v>939.9798645702698</v>
      </c>
      <c r="EV61" s="56">
        <v>31.714278206261412</v>
      </c>
      <c r="EX61" s="56">
        <f>SUM(ES61:EW61)</f>
        <v>1526.12931190787</v>
      </c>
      <c r="EZ61" s="56">
        <v>38.159408788667747</v>
      </c>
      <c r="FA61" s="56">
        <v>219.3069025752402</v>
      </c>
      <c r="FD61" s="56">
        <f>SUM(EY61:FC61)</f>
        <v>257.46631136390795</v>
      </c>
      <c r="FF61" s="56">
        <v>843.33243819118104</v>
      </c>
      <c r="FG61" s="56">
        <v>1447.8488251435463</v>
      </c>
      <c r="FH61" s="56">
        <v>230.23963060821575</v>
      </c>
      <c r="FJ61" s="56">
        <f>SUM(FE61:FI61)</f>
        <v>2521.4208939429427</v>
      </c>
      <c r="FL61" s="56">
        <v>6.3475142570773375</v>
      </c>
      <c r="FM61" s="56">
        <v>49.756510253201981</v>
      </c>
      <c r="FP61" s="56">
        <f>SUM(FK61:FO61)</f>
        <v>56.104024510279316</v>
      </c>
      <c r="FQ61" s="71">
        <f t="shared" ref="FQ61:FU62" si="348">SUM(EA61,EG61,EM61,ES61,EY61,FE61,FK61)</f>
        <v>0</v>
      </c>
      <c r="FR61" s="71">
        <f t="shared" si="348"/>
        <v>1789.1241314746494</v>
      </c>
      <c r="FS61" s="71">
        <f t="shared" si="348"/>
        <v>3841.2008688926085</v>
      </c>
      <c r="FT61" s="71">
        <f t="shared" si="348"/>
        <v>261.95390881447713</v>
      </c>
      <c r="FU61" s="71">
        <f t="shared" si="348"/>
        <v>0</v>
      </c>
      <c r="FV61" s="71">
        <f>SUM(FQ61:FU61)</f>
        <v>5892.2789091817358</v>
      </c>
      <c r="FZ61" s="84"/>
      <c r="GB61" s="56">
        <f>SUM(FW61:GA61)</f>
        <v>0</v>
      </c>
      <c r="GE61" s="84"/>
      <c r="GH61" s="56">
        <f>SUM(GC61:GG61)</f>
        <v>0</v>
      </c>
      <c r="GK61" s="56">
        <v>9.1006013990600003</v>
      </c>
      <c r="GN61" s="56">
        <f>SUM(GI61:GM61)</f>
        <v>9.1006013990600003</v>
      </c>
      <c r="GT61" s="56">
        <f>SUM(GO61:GS61)</f>
        <v>0</v>
      </c>
      <c r="GV61" s="56">
        <v>112.11865935756001</v>
      </c>
      <c r="GW61" s="56">
        <v>159.88460424359999</v>
      </c>
      <c r="GZ61" s="56">
        <f>SUM(GU61:GY61)</f>
        <v>272.00326360116003</v>
      </c>
      <c r="HF61" s="56">
        <f>SUM(HA61:HE61)</f>
        <v>0</v>
      </c>
      <c r="HL61" s="56">
        <f>SUM(HG61:HK61)</f>
        <v>0</v>
      </c>
      <c r="HR61" s="56">
        <f>SUM(HM61:HQ61)</f>
        <v>0</v>
      </c>
      <c r="HS61" s="71">
        <f>SUM(FW61,GC61,GI61,GO61,GU61,HA61,HG61,HM61)</f>
        <v>0</v>
      </c>
      <c r="HT61" s="71">
        <f>SUM(FX61,GD61,GJ61,GP61,GV61,HB61,HH61,HN61)</f>
        <v>112.11865935756001</v>
      </c>
      <c r="HU61" s="71">
        <f t="shared" ref="HU61:HW62" si="349">SUM(HO61,HI61,HC61,GW61,GQ61,GK61,GE61,FY61)</f>
        <v>168.98520564265999</v>
      </c>
      <c r="HV61" s="71">
        <f t="shared" si="349"/>
        <v>0</v>
      </c>
      <c r="HW61" s="71">
        <f t="shared" si="349"/>
        <v>0</v>
      </c>
      <c r="HX61" s="71">
        <f>SUM(HS61:HW61)</f>
        <v>281.10386500022003</v>
      </c>
      <c r="HZ61" s="56">
        <v>88.326791980941238</v>
      </c>
      <c r="ID61" s="56">
        <f>SUM(HY61:IC61)</f>
        <v>88.326791980941238</v>
      </c>
      <c r="IF61" s="56">
        <v>16.798446652740399</v>
      </c>
      <c r="IJ61" s="56">
        <f>SUM(IE61:II61)</f>
        <v>16.798446652740399</v>
      </c>
      <c r="IL61" s="56">
        <v>57.169013896800003</v>
      </c>
      <c r="IM61" s="56">
        <v>125.2085309691</v>
      </c>
      <c r="IP61" s="56">
        <f>SUM(IK61:IO61)</f>
        <v>182.37754486590001</v>
      </c>
      <c r="IQ61" s="57">
        <f t="shared" ref="IQ61:IU62" si="350">SUM(HY61,IE61,IK61)</f>
        <v>0</v>
      </c>
      <c r="IR61" s="57">
        <f t="shared" si="350"/>
        <v>162.29425253048163</v>
      </c>
      <c r="IS61" s="57">
        <f t="shared" si="350"/>
        <v>125.2085309691</v>
      </c>
      <c r="IT61" s="57">
        <f t="shared" si="350"/>
        <v>0</v>
      </c>
      <c r="IU61" s="57">
        <f t="shared" si="350"/>
        <v>0</v>
      </c>
      <c r="IV61" s="71">
        <f>SUM(IQ61:IU61)</f>
        <v>287.5027834995816</v>
      </c>
      <c r="IW61" s="58"/>
      <c r="IX61" s="56">
        <v>49.394212473299781</v>
      </c>
      <c r="IY61" s="56">
        <v>1014.7286455410984</v>
      </c>
      <c r="IZ61" s="56">
        <v>415.63257807880689</v>
      </c>
      <c r="JB61" s="56">
        <f>SUM(IW61:JA61)</f>
        <v>1479.7554360932049</v>
      </c>
      <c r="JH61" s="56">
        <f>SUM(JC61:JG61)</f>
        <v>0</v>
      </c>
      <c r="JN61" s="56">
        <f>SUM(JI61:JM61)</f>
        <v>0</v>
      </c>
      <c r="JO61" s="71">
        <f t="shared" ref="JO61:JS62" si="351">SUM(IW61,JC61,JI61)</f>
        <v>0</v>
      </c>
      <c r="JP61" s="71">
        <f t="shared" si="351"/>
        <v>49.394212473299781</v>
      </c>
      <c r="JQ61" s="71">
        <f t="shared" si="351"/>
        <v>1014.7286455410984</v>
      </c>
      <c r="JR61" s="71">
        <f t="shared" si="351"/>
        <v>415.63257807880689</v>
      </c>
      <c r="JS61" s="71">
        <f t="shared" si="351"/>
        <v>0</v>
      </c>
      <c r="JT61" s="71">
        <f>SUM(JO61:JS61)</f>
        <v>1479.7554360932049</v>
      </c>
      <c r="JV61" s="71">
        <f>SUM(N61,AL61,BK61,CK61,DT61,FQ61,HS61,IQ61,JO61)</f>
        <v>0</v>
      </c>
      <c r="JW61" s="71">
        <f>SUM(O61,AM61,BL61,CL61,DU61,FR61,HT61,IR61,JP61)</f>
        <v>41492.256023162357</v>
      </c>
      <c r="JX61" s="71">
        <f>SUM(P61,AN61,BM61,CM61,DV61,FS61,HU61,IS61,JQ61)</f>
        <v>62315.180821183603</v>
      </c>
      <c r="JY61" s="71">
        <f>SUM(Q61,AO61,BN61,CN61,DW61,FT61,HV61,IT61,JR61)</f>
        <v>4537.6306225790522</v>
      </c>
      <c r="JZ61" s="71">
        <f>SUM(R61,AP61,BO61,CO61,DX61,FU61,HW61,IU61,JS61)</f>
        <v>0</v>
      </c>
      <c r="KA61" s="57">
        <f>SUM(BP61,CP61,DY61)</f>
        <v>0</v>
      </c>
      <c r="KB61" s="71">
        <f>SUM(JV61:KA61)</f>
        <v>108345.06746692501</v>
      </c>
    </row>
    <row r="62" spans="1:288" s="56" customFormat="1" x14ac:dyDescent="0.2">
      <c r="A62" s="94" t="s">
        <v>231</v>
      </c>
      <c r="G62" s="56">
        <f t="shared" si="327"/>
        <v>0</v>
      </c>
      <c r="M62" s="56">
        <f t="shared" si="228"/>
        <v>0</v>
      </c>
      <c r="N62" s="71">
        <f t="shared" si="262"/>
        <v>0</v>
      </c>
      <c r="O62" s="71">
        <f t="shared" si="263"/>
        <v>0</v>
      </c>
      <c r="P62" s="71">
        <f t="shared" si="264"/>
        <v>0</v>
      </c>
      <c r="Q62" s="71">
        <f t="shared" si="265"/>
        <v>0</v>
      </c>
      <c r="R62" s="71">
        <f t="shared" si="266"/>
        <v>0</v>
      </c>
      <c r="S62" s="71">
        <f t="shared" si="267"/>
        <v>0</v>
      </c>
      <c r="Y62" s="56">
        <f t="shared" si="346"/>
        <v>0</v>
      </c>
      <c r="AE62" s="56">
        <f t="shared" si="328"/>
        <v>0</v>
      </c>
      <c r="AK62" s="56">
        <f>SUM(AF62:AJ62)</f>
        <v>0</v>
      </c>
      <c r="AL62" s="71">
        <f>SUM(T62,Z62,AF62)</f>
        <v>0</v>
      </c>
      <c r="AM62" s="71">
        <f>SUM(U62,AA62,AG62)</f>
        <v>0</v>
      </c>
      <c r="AN62" s="71">
        <f>SUM(V62,AB62,AH62)</f>
        <v>0</v>
      </c>
      <c r="AO62" s="71">
        <f>SUM(W62,AC62,AI62)</f>
        <v>0</v>
      </c>
      <c r="AP62" s="71">
        <f>SUM(X62,AD62,AJ62)</f>
        <v>0</v>
      </c>
      <c r="AQ62" s="71">
        <f>SUM(AL62:AP62)</f>
        <v>0</v>
      </c>
      <c r="AR62" s="58"/>
      <c r="AS62" s="60"/>
      <c r="AW62" s="56">
        <f>SUM(AR62:AV62)</f>
        <v>0</v>
      </c>
      <c r="BD62" s="70">
        <f>SUM(AX62:BC62)</f>
        <v>0</v>
      </c>
      <c r="BJ62" s="56">
        <f>SUM(BE62:BI62)</f>
        <v>0</v>
      </c>
      <c r="BK62" s="71">
        <f t="shared" si="275"/>
        <v>0</v>
      </c>
      <c r="BL62" s="71">
        <f t="shared" si="276"/>
        <v>0</v>
      </c>
      <c r="BM62" s="71">
        <f t="shared" si="277"/>
        <v>0</v>
      </c>
      <c r="BN62" s="71">
        <f t="shared" si="278"/>
        <v>0</v>
      </c>
      <c r="BO62" s="71">
        <f t="shared" si="279"/>
        <v>0</v>
      </c>
      <c r="BP62" s="57">
        <f t="shared" si="233"/>
        <v>0</v>
      </c>
      <c r="BQ62" s="71">
        <f t="shared" si="280"/>
        <v>0</v>
      </c>
      <c r="BR62" s="58"/>
      <c r="BW62" s="56">
        <f>SUM(BR62:BV62)</f>
        <v>0</v>
      </c>
      <c r="BZ62" s="84"/>
      <c r="CC62" s="56">
        <f>SUM(BX62:CB62)</f>
        <v>0</v>
      </c>
      <c r="CJ62" s="56">
        <f>SUM(CD62:CI62)</f>
        <v>0</v>
      </c>
      <c r="CK62" s="71">
        <f>SUM(BR62,BX62,CD62)</f>
        <v>0</v>
      </c>
      <c r="CL62" s="71">
        <f>SUM(BS62,BY62,CE62)</f>
        <v>0</v>
      </c>
      <c r="CM62" s="71">
        <f>SUM(BT62,BZ62,CF62)</f>
        <v>0</v>
      </c>
      <c r="CN62" s="71">
        <f t="shared" si="284"/>
        <v>0</v>
      </c>
      <c r="CO62" s="71">
        <f>SUM(BV62,CB62,CH62)</f>
        <v>0</v>
      </c>
      <c r="CP62" s="57">
        <f>SUM(CI62)</f>
        <v>0</v>
      </c>
      <c r="CQ62" s="71">
        <f>SUM(CK62:CP62)</f>
        <v>0</v>
      </c>
      <c r="CR62" s="58"/>
      <c r="CX62" s="56">
        <f>SUM(CR62:CW62)</f>
        <v>0</v>
      </c>
      <c r="DE62" s="56">
        <f>SUM(CY62:DD62)</f>
        <v>0</v>
      </c>
      <c r="DL62" s="56">
        <f>SUM(DF62:DK62)</f>
        <v>0</v>
      </c>
      <c r="DS62" s="56">
        <f>SUM(DM62:DR62)</f>
        <v>0</v>
      </c>
      <c r="DT62" s="71">
        <f t="shared" si="347"/>
        <v>0</v>
      </c>
      <c r="DU62" s="71">
        <f t="shared" si="347"/>
        <v>0</v>
      </c>
      <c r="DV62" s="71">
        <f t="shared" si="347"/>
        <v>0</v>
      </c>
      <c r="DW62" s="71">
        <f t="shared" si="347"/>
        <v>0</v>
      </c>
      <c r="DX62" s="57">
        <f t="shared" si="347"/>
        <v>0</v>
      </c>
      <c r="DY62" s="57">
        <f t="shared" si="347"/>
        <v>0</v>
      </c>
      <c r="DZ62" s="71">
        <f>SUM(DT62:DY62)</f>
        <v>0</v>
      </c>
      <c r="EA62" s="58"/>
      <c r="EF62" s="56">
        <f>SUM(EA62:EE62)</f>
        <v>0</v>
      </c>
      <c r="EL62" s="56">
        <f>SUM(EG62:EK62)</f>
        <v>0</v>
      </c>
      <c r="ER62" s="56">
        <f>SUM(EM62:EQ62)</f>
        <v>0</v>
      </c>
      <c r="EV62" s="84"/>
      <c r="EX62" s="56">
        <f>SUM(ES62:EW62)</f>
        <v>0</v>
      </c>
      <c r="FD62" s="56">
        <f>SUM(EY62:FC62)</f>
        <v>0</v>
      </c>
      <c r="FJ62" s="56">
        <f>SUM(FE62:FI62)</f>
        <v>0</v>
      </c>
      <c r="FN62" s="84"/>
      <c r="FP62" s="56">
        <f>SUM(FK62:FO62)</f>
        <v>0</v>
      </c>
      <c r="FQ62" s="71">
        <f t="shared" si="348"/>
        <v>0</v>
      </c>
      <c r="FR62" s="71">
        <f t="shared" si="348"/>
        <v>0</v>
      </c>
      <c r="FS62" s="71">
        <f t="shared" si="348"/>
        <v>0</v>
      </c>
      <c r="FT62" s="71">
        <f t="shared" si="348"/>
        <v>0</v>
      </c>
      <c r="FU62" s="71">
        <f t="shared" si="348"/>
        <v>0</v>
      </c>
      <c r="FV62" s="71">
        <f>SUM(FQ62:FU62)</f>
        <v>0</v>
      </c>
      <c r="GB62" s="56">
        <f>SUM(FW62:GA62)</f>
        <v>0</v>
      </c>
      <c r="GH62" s="56">
        <f>SUM(GC62:GG62)</f>
        <v>0</v>
      </c>
      <c r="GN62" s="56">
        <f>SUM(GI62:GM62)</f>
        <v>0</v>
      </c>
      <c r="GT62" s="56">
        <f>SUM(GO62:GS62)</f>
        <v>0</v>
      </c>
      <c r="GZ62" s="56">
        <f>SUM(GU62:GY62)</f>
        <v>0</v>
      </c>
      <c r="HF62" s="56">
        <f>SUM(HA62:HE62)</f>
        <v>0</v>
      </c>
      <c r="HL62" s="56">
        <f>SUM(HG62:HK62)</f>
        <v>0</v>
      </c>
      <c r="HR62" s="56">
        <f>SUM(HM62:HQ62)</f>
        <v>0</v>
      </c>
      <c r="HS62" s="71">
        <f>SUM(FW62,GC62,GI62,GO62,GU62,HA62,HG62,HM62)</f>
        <v>0</v>
      </c>
      <c r="HT62" s="71">
        <f>SUM(FX62,GD62,GJ62,GP62,GV62,HB62,HH62,HN62)</f>
        <v>0</v>
      </c>
      <c r="HU62" s="71">
        <f t="shared" si="349"/>
        <v>0</v>
      </c>
      <c r="HV62" s="71">
        <f t="shared" si="349"/>
        <v>0</v>
      </c>
      <c r="HW62" s="71">
        <f t="shared" si="349"/>
        <v>0</v>
      </c>
      <c r="HX62" s="71">
        <f>SUM(HS62:HW62)</f>
        <v>0</v>
      </c>
      <c r="ID62" s="56">
        <f t="shared" si="256"/>
        <v>0</v>
      </c>
      <c r="IJ62" s="56">
        <f>SUM(IE62:II62)</f>
        <v>0</v>
      </c>
      <c r="IP62" s="56">
        <f>SUM(IK62:IO62)</f>
        <v>0</v>
      </c>
      <c r="IQ62" s="57">
        <f t="shared" si="350"/>
        <v>0</v>
      </c>
      <c r="IR62" s="57">
        <f t="shared" si="350"/>
        <v>0</v>
      </c>
      <c r="IS62" s="57">
        <f t="shared" si="350"/>
        <v>0</v>
      </c>
      <c r="IT62" s="57">
        <f t="shared" si="350"/>
        <v>0</v>
      </c>
      <c r="IU62" s="57">
        <f t="shared" si="350"/>
        <v>0</v>
      </c>
      <c r="IV62" s="71">
        <f>SUM(IQ62:IU62)</f>
        <v>0</v>
      </c>
      <c r="IW62" s="58"/>
      <c r="JB62" s="56">
        <f>SUM(IW62:JA62)</f>
        <v>0</v>
      </c>
      <c r="JH62" s="56">
        <f>SUM(JC62:JG62)</f>
        <v>0</v>
      </c>
      <c r="JN62" s="56">
        <f>SUM(JI62:JM62)</f>
        <v>0</v>
      </c>
      <c r="JO62" s="71">
        <f t="shared" si="351"/>
        <v>0</v>
      </c>
      <c r="JP62" s="71">
        <f t="shared" si="351"/>
        <v>0</v>
      </c>
      <c r="JQ62" s="71">
        <f t="shared" si="351"/>
        <v>0</v>
      </c>
      <c r="JR62" s="71">
        <f t="shared" si="351"/>
        <v>0</v>
      </c>
      <c r="JS62" s="71">
        <f t="shared" si="351"/>
        <v>0</v>
      </c>
      <c r="JT62" s="71">
        <f>SUM(JO62:JS62)</f>
        <v>0</v>
      </c>
      <c r="JV62" s="71">
        <f t="shared" si="318"/>
        <v>0</v>
      </c>
      <c r="JW62" s="71">
        <f t="shared" si="319"/>
        <v>0</v>
      </c>
      <c r="JX62" s="71">
        <f t="shared" si="320"/>
        <v>0</v>
      </c>
      <c r="JY62" s="71">
        <f t="shared" si="321"/>
        <v>0</v>
      </c>
      <c r="JZ62" s="71">
        <f t="shared" si="322"/>
        <v>0</v>
      </c>
      <c r="KA62" s="57">
        <f t="shared" si="323"/>
        <v>0</v>
      </c>
      <c r="KB62" s="71">
        <f t="shared" si="324"/>
        <v>0</v>
      </c>
    </row>
    <row r="63" spans="1:288" s="56" customFormat="1" x14ac:dyDescent="0.2">
      <c r="A63" s="94" t="s">
        <v>36</v>
      </c>
      <c r="C63" s="84"/>
      <c r="D63" s="56">
        <v>10.533205386497478</v>
      </c>
      <c r="E63" s="84">
        <v>69.192346020580445</v>
      </c>
      <c r="F63" s="56">
        <v>35.875226230668844</v>
      </c>
      <c r="G63" s="56">
        <f t="shared" si="327"/>
        <v>115.60077763774676</v>
      </c>
      <c r="H63" s="56">
        <v>20.388942699574098</v>
      </c>
      <c r="I63" s="56">
        <v>31.31696275183484</v>
      </c>
      <c r="J63" s="60">
        <v>26.567383284382874</v>
      </c>
      <c r="K63" s="56">
        <v>3.8940691628726345</v>
      </c>
      <c r="M63" s="56">
        <f t="shared" si="228"/>
        <v>82.167357898664449</v>
      </c>
      <c r="N63" s="71">
        <f t="shared" si="262"/>
        <v>20.388942699574098</v>
      </c>
      <c r="O63" s="71">
        <f t="shared" si="263"/>
        <v>31.31696275183484</v>
      </c>
      <c r="P63" s="71">
        <f t="shared" si="264"/>
        <v>37.100588670880356</v>
      </c>
      <c r="Q63" s="71">
        <f t="shared" si="265"/>
        <v>73.086415183453084</v>
      </c>
      <c r="R63" s="71">
        <f t="shared" si="266"/>
        <v>35.875226230668844</v>
      </c>
      <c r="S63" s="71">
        <f t="shared" si="267"/>
        <v>197.76813553641119</v>
      </c>
      <c r="U63" s="84">
        <v>5.5730242058618851</v>
      </c>
      <c r="V63" s="84">
        <v>20.83998525181131</v>
      </c>
      <c r="W63" s="84">
        <v>23.094959839344067</v>
      </c>
      <c r="X63" s="84"/>
      <c r="Y63" s="56">
        <f t="shared" si="346"/>
        <v>49.507969297017262</v>
      </c>
      <c r="AA63" s="84"/>
      <c r="AB63" s="56">
        <v>32.739986494909616</v>
      </c>
      <c r="AC63" s="84">
        <v>20.457702131266188</v>
      </c>
      <c r="AE63" s="56">
        <f t="shared" si="328"/>
        <v>53.197688626175804</v>
      </c>
      <c r="AG63" s="56">
        <v>6.404192982878711</v>
      </c>
      <c r="AH63" s="60">
        <v>36.260061904485937</v>
      </c>
      <c r="AI63" s="56">
        <v>20.083792707878985</v>
      </c>
      <c r="AK63" s="56">
        <f t="shared" si="331"/>
        <v>62.748047595243634</v>
      </c>
      <c r="AL63" s="71">
        <f t="shared" si="268"/>
        <v>0</v>
      </c>
      <c r="AM63" s="71">
        <f t="shared" si="269"/>
        <v>11.977217188740596</v>
      </c>
      <c r="AN63" s="71">
        <f t="shared" si="270"/>
        <v>89.840033651206866</v>
      </c>
      <c r="AO63" s="71">
        <f t="shared" si="271"/>
        <v>63.636454678489244</v>
      </c>
      <c r="AP63" s="71">
        <f t="shared" si="272"/>
        <v>0</v>
      </c>
      <c r="AQ63" s="71">
        <f t="shared" si="273"/>
        <v>165.45370551843672</v>
      </c>
      <c r="AR63" s="58"/>
      <c r="AU63" s="84">
        <v>6.7663822296039635</v>
      </c>
      <c r="AW63" s="56">
        <f t="shared" si="332"/>
        <v>6.7663822296039635</v>
      </c>
      <c r="AX63" s="56">
        <v>114.54889536415106</v>
      </c>
      <c r="AY63" s="56">
        <v>242.40812695138902</v>
      </c>
      <c r="BA63" s="56">
        <v>1.5</v>
      </c>
      <c r="BB63" s="56">
        <v>22.719299822113665</v>
      </c>
      <c r="BD63" s="70">
        <f t="shared" si="274"/>
        <v>381.17632213765376</v>
      </c>
      <c r="BE63" s="56">
        <v>23.66478786067718</v>
      </c>
      <c r="BF63" s="56">
        <v>27.865690441285658</v>
      </c>
      <c r="BG63" s="56">
        <v>35.142593774349216</v>
      </c>
      <c r="BH63" s="60">
        <v>45.034513781100692</v>
      </c>
      <c r="BJ63" s="56">
        <f t="shared" si="329"/>
        <v>131.70758585741274</v>
      </c>
      <c r="BK63" s="71">
        <f t="shared" si="275"/>
        <v>138.21368322482823</v>
      </c>
      <c r="BL63" s="71">
        <f t="shared" si="276"/>
        <v>270.27381739267469</v>
      </c>
      <c r="BM63" s="71">
        <f t="shared" si="277"/>
        <v>35.142593774349216</v>
      </c>
      <c r="BN63" s="71">
        <f t="shared" si="278"/>
        <v>53.300896010704655</v>
      </c>
      <c r="BO63" s="71">
        <f t="shared" si="279"/>
        <v>22.719299822113665</v>
      </c>
      <c r="BP63" s="57">
        <f t="shared" si="233"/>
        <v>0</v>
      </c>
      <c r="BQ63" s="71">
        <f t="shared" si="280"/>
        <v>519.65029022467047</v>
      </c>
      <c r="BR63" s="58"/>
      <c r="BT63" s="56">
        <v>26.124822906826921</v>
      </c>
      <c r="BU63" s="56">
        <v>315.10328626811003</v>
      </c>
      <c r="BW63" s="56">
        <f t="shared" si="281"/>
        <v>341.22810917493695</v>
      </c>
      <c r="BY63" s="56">
        <v>3.9362261303108208</v>
      </c>
      <c r="BZ63" s="56">
        <v>5.3888260490391611</v>
      </c>
      <c r="CA63" s="56">
        <v>42.214284263653241</v>
      </c>
      <c r="CC63" s="56">
        <f t="shared" si="234"/>
        <v>51.539336443003222</v>
      </c>
      <c r="CE63" s="56">
        <v>79.286482797904853</v>
      </c>
      <c r="CF63" s="56">
        <v>443.54137436257196</v>
      </c>
      <c r="CG63" s="56">
        <v>2909.2910683422474</v>
      </c>
      <c r="CJ63" s="56">
        <f t="shared" si="235"/>
        <v>3432.1189255027243</v>
      </c>
      <c r="CK63" s="71">
        <f t="shared" si="282"/>
        <v>0</v>
      </c>
      <c r="CL63" s="71">
        <f t="shared" si="325"/>
        <v>83.222708928215667</v>
      </c>
      <c r="CM63" s="71">
        <f t="shared" si="283"/>
        <v>475.05502331843803</v>
      </c>
      <c r="CN63" s="71">
        <f t="shared" si="284"/>
        <v>3266.6086388740105</v>
      </c>
      <c r="CO63" s="71">
        <f t="shared" si="285"/>
        <v>0</v>
      </c>
      <c r="CP63" s="57">
        <f t="shared" si="236"/>
        <v>0</v>
      </c>
      <c r="CQ63" s="71">
        <f t="shared" si="286"/>
        <v>3824.8863711206641</v>
      </c>
      <c r="CR63" s="58"/>
      <c r="CU63" s="84">
        <v>5.9958030513181049</v>
      </c>
      <c r="CX63" s="56">
        <f t="shared" si="237"/>
        <v>5.9958030513181049</v>
      </c>
      <c r="DE63" s="56">
        <f t="shared" si="238"/>
        <v>0</v>
      </c>
      <c r="DG63" s="56">
        <v>5.2748259300444751</v>
      </c>
      <c r="DH63" s="56">
        <v>7.1580288147835134</v>
      </c>
      <c r="DJ63" s="56">
        <v>5.4357177948467417</v>
      </c>
      <c r="DL63" s="56">
        <f t="shared" si="239"/>
        <v>17.86857253967473</v>
      </c>
      <c r="DO63" s="56">
        <v>6.4767869434044458</v>
      </c>
      <c r="DP63" s="84">
        <v>4.2338796026860939</v>
      </c>
      <c r="DS63" s="56">
        <f t="shared" si="240"/>
        <v>10.71066654609054</v>
      </c>
      <c r="DT63" s="71">
        <f t="shared" si="287"/>
        <v>0</v>
      </c>
      <c r="DU63" s="71">
        <f t="shared" si="288"/>
        <v>5.2748259300444751</v>
      </c>
      <c r="DV63" s="71">
        <f t="shared" si="289"/>
        <v>13.634815758187958</v>
      </c>
      <c r="DW63" s="71">
        <f t="shared" si="290"/>
        <v>10.229682654004199</v>
      </c>
      <c r="DX63" s="57">
        <f t="shared" si="291"/>
        <v>5.4357177948467417</v>
      </c>
      <c r="DY63" s="57">
        <f t="shared" si="292"/>
        <v>0</v>
      </c>
      <c r="DZ63" s="71">
        <f t="shared" si="293"/>
        <v>34.575042137083372</v>
      </c>
      <c r="EA63" s="58"/>
      <c r="EF63" s="56">
        <f t="shared" si="242"/>
        <v>0</v>
      </c>
      <c r="EH63" s="59"/>
      <c r="EI63" s="59"/>
      <c r="EJ63" s="84"/>
      <c r="EL63" s="56">
        <f t="shared" si="243"/>
        <v>0</v>
      </c>
      <c r="ER63" s="56">
        <f t="shared" si="244"/>
        <v>0</v>
      </c>
      <c r="ET63" s="84"/>
      <c r="EU63" s="84"/>
      <c r="EV63" s="60">
        <v>12.971791437189671</v>
      </c>
      <c r="EX63" s="56">
        <f t="shared" si="245"/>
        <v>12.971791437189671</v>
      </c>
      <c r="FD63" s="56">
        <f t="shared" si="246"/>
        <v>0</v>
      </c>
      <c r="FG63" s="56">
        <v>9.5018098917702716</v>
      </c>
      <c r="FH63" s="56">
        <v>8.3811286411302302</v>
      </c>
      <c r="FJ63" s="56">
        <f t="shared" si="247"/>
        <v>17.882938532900504</v>
      </c>
      <c r="FL63" s="84">
        <v>27.199683434420248</v>
      </c>
      <c r="FM63" s="84"/>
      <c r="FN63" s="60">
        <v>46.930410160075411</v>
      </c>
      <c r="FP63" s="56">
        <f t="shared" si="248"/>
        <v>74.130093594495662</v>
      </c>
      <c r="FQ63" s="71">
        <f t="shared" si="294"/>
        <v>0</v>
      </c>
      <c r="FR63" s="71">
        <f t="shared" si="295"/>
        <v>27.199683434420248</v>
      </c>
      <c r="FS63" s="71">
        <f t="shared" si="296"/>
        <v>9.5018098917702716</v>
      </c>
      <c r="FT63" s="71">
        <f t="shared" si="297"/>
        <v>68.283330238395308</v>
      </c>
      <c r="FU63" s="71">
        <f t="shared" si="298"/>
        <v>0</v>
      </c>
      <c r="FV63" s="71">
        <f t="shared" si="299"/>
        <v>104.98482356458582</v>
      </c>
      <c r="FX63" s="84"/>
      <c r="FZ63" s="84">
        <v>0.25</v>
      </c>
      <c r="GB63" s="56">
        <f t="shared" si="333"/>
        <v>0.25</v>
      </c>
      <c r="GD63" s="84">
        <v>7.3526735383700004</v>
      </c>
      <c r="GE63" s="84"/>
      <c r="GF63" s="84">
        <v>13.7034996522</v>
      </c>
      <c r="GH63" s="56">
        <f t="shared" si="334"/>
        <v>21.05617319057</v>
      </c>
      <c r="GI63" s="56">
        <v>53.6235404256199</v>
      </c>
      <c r="GL63" s="84">
        <v>73.932803378739976</v>
      </c>
      <c r="GM63" s="56">
        <v>102.6173101462</v>
      </c>
      <c r="GN63" s="56">
        <f t="shared" si="335"/>
        <v>230.17365395055987</v>
      </c>
      <c r="GP63" s="56">
        <v>11.548408481799999</v>
      </c>
      <c r="GR63" s="56">
        <v>9.6088888975300009</v>
      </c>
      <c r="GS63" s="56">
        <v>62.085175149099996</v>
      </c>
      <c r="GT63" s="56">
        <f t="shared" si="336"/>
        <v>83.24247252843</v>
      </c>
      <c r="GV63" s="56">
        <v>25.876594477699999</v>
      </c>
      <c r="GW63" s="56">
        <v>22.0515485132</v>
      </c>
      <c r="GX63" s="84">
        <v>14.101192671</v>
      </c>
      <c r="GY63" s="56">
        <v>47.283009240500007</v>
      </c>
      <c r="GZ63" s="56">
        <f t="shared" si="326"/>
        <v>109.31234490240001</v>
      </c>
      <c r="HB63" s="56">
        <v>20.0416219532</v>
      </c>
      <c r="HC63" s="56">
        <v>32.167476768100002</v>
      </c>
      <c r="HD63" s="56">
        <v>30.079137455999998</v>
      </c>
      <c r="HE63" s="56">
        <v>11.192396111900001</v>
      </c>
      <c r="HF63" s="56">
        <f t="shared" si="337"/>
        <v>93.480632289200003</v>
      </c>
      <c r="HH63" s="84"/>
      <c r="HI63" s="84"/>
      <c r="HJ63" s="84"/>
      <c r="HK63" s="56">
        <v>30.485853418200001</v>
      </c>
      <c r="HL63" s="56">
        <f t="shared" si="338"/>
        <v>30.485853418200001</v>
      </c>
      <c r="HN63" s="84"/>
      <c r="HO63" s="84"/>
      <c r="HP63" s="84"/>
      <c r="HR63" s="56">
        <f t="shared" si="339"/>
        <v>0</v>
      </c>
      <c r="HS63" s="71">
        <f t="shared" si="300"/>
        <v>53.6235404256199</v>
      </c>
      <c r="HT63" s="71">
        <f t="shared" si="301"/>
        <v>64.819298451070011</v>
      </c>
      <c r="HU63" s="71">
        <f t="shared" si="302"/>
        <v>54.219025281300006</v>
      </c>
      <c r="HV63" s="71">
        <f t="shared" si="303"/>
        <v>141.67552205546997</v>
      </c>
      <c r="HW63" s="71">
        <f t="shared" si="304"/>
        <v>253.6637440659</v>
      </c>
      <c r="HX63" s="71">
        <f t="shared" si="305"/>
        <v>568.00113027935981</v>
      </c>
      <c r="HZ63" s="84">
        <v>9.8171939596407398</v>
      </c>
      <c r="IA63" s="84">
        <v>3.8660927746321736</v>
      </c>
      <c r="IB63" s="84">
        <v>1.75</v>
      </c>
      <c r="ID63" s="56">
        <f t="shared" si="256"/>
        <v>15.433286734272913</v>
      </c>
      <c r="IF63" s="84"/>
      <c r="IG63" s="84">
        <v>15.348276860581301</v>
      </c>
      <c r="IH63" s="84">
        <v>1.25</v>
      </c>
      <c r="IJ63" s="56">
        <f t="shared" si="340"/>
        <v>16.598276860581301</v>
      </c>
      <c r="IL63" s="84">
        <v>111.94930266292</v>
      </c>
      <c r="IM63" s="84">
        <v>126.70964324911998</v>
      </c>
      <c r="IN63" s="84">
        <v>211.31888596336</v>
      </c>
      <c r="IO63" s="56">
        <v>10.067435510899999</v>
      </c>
      <c r="IP63" s="56">
        <f t="shared" si="341"/>
        <v>460.0452673863</v>
      </c>
      <c r="IQ63" s="57">
        <f t="shared" si="306"/>
        <v>0</v>
      </c>
      <c r="IR63" s="57">
        <f t="shared" si="307"/>
        <v>121.76649662256074</v>
      </c>
      <c r="IS63" s="57">
        <f t="shared" si="308"/>
        <v>145.92401288433345</v>
      </c>
      <c r="IT63" s="57">
        <f t="shared" si="309"/>
        <v>214.31888596336</v>
      </c>
      <c r="IU63" s="57">
        <f t="shared" si="310"/>
        <v>10.067435510899999</v>
      </c>
      <c r="IV63" s="71">
        <f t="shared" si="311"/>
        <v>492.07683098115416</v>
      </c>
      <c r="IW63" s="58"/>
      <c r="IX63" s="56">
        <v>63.303488330167639</v>
      </c>
      <c r="IY63" s="56">
        <v>21.83190618143513</v>
      </c>
      <c r="IZ63" s="56">
        <v>59.432923039412174</v>
      </c>
      <c r="JB63" s="56">
        <f t="shared" si="342"/>
        <v>144.56831755101496</v>
      </c>
      <c r="JD63" s="84">
        <v>5189.6936146553144</v>
      </c>
      <c r="JE63" s="84">
        <v>1717.7239197486247</v>
      </c>
      <c r="JF63" s="84">
        <v>503.61319398114119</v>
      </c>
      <c r="JH63" s="56">
        <f t="shared" si="343"/>
        <v>7411.0307283850807</v>
      </c>
      <c r="JJ63" s="84">
        <v>5933.943481211425</v>
      </c>
      <c r="JK63" s="84">
        <v>325.05496686326381</v>
      </c>
      <c r="JL63" s="84">
        <v>279.83704501253254</v>
      </c>
      <c r="JN63" s="56">
        <f t="shared" si="344"/>
        <v>6538.835493087221</v>
      </c>
      <c r="JO63" s="71">
        <f t="shared" si="312"/>
        <v>0</v>
      </c>
      <c r="JP63" s="71">
        <f t="shared" si="313"/>
        <v>11186.940584196907</v>
      </c>
      <c r="JQ63" s="71">
        <f t="shared" si="314"/>
        <v>2064.6107927933235</v>
      </c>
      <c r="JR63" s="71">
        <f t="shared" si="315"/>
        <v>842.88316203308591</v>
      </c>
      <c r="JS63" s="71">
        <f t="shared" si="316"/>
        <v>0</v>
      </c>
      <c r="JT63" s="71">
        <f t="shared" si="317"/>
        <v>14094.434539023317</v>
      </c>
      <c r="JV63" s="71">
        <f t="shared" si="318"/>
        <v>212.22616635002223</v>
      </c>
      <c r="JW63" s="71">
        <f t="shared" si="319"/>
        <v>11802.791594896469</v>
      </c>
      <c r="JX63" s="71">
        <f t="shared" si="320"/>
        <v>2925.02869602379</v>
      </c>
      <c r="JY63" s="71">
        <f t="shared" si="321"/>
        <v>4734.0229876909725</v>
      </c>
      <c r="JZ63" s="71">
        <f t="shared" si="322"/>
        <v>327.76142342442927</v>
      </c>
      <c r="KA63" s="57">
        <f t="shared" si="323"/>
        <v>0</v>
      </c>
      <c r="KB63" s="71">
        <f t="shared" si="324"/>
        <v>20001.830868385685</v>
      </c>
    </row>
    <row r="64" spans="1:288" s="56" customFormat="1" x14ac:dyDescent="0.2">
      <c r="A64" s="94" t="s">
        <v>37</v>
      </c>
      <c r="G64" s="56">
        <f t="shared" si="327"/>
        <v>0</v>
      </c>
      <c r="M64" s="56">
        <f t="shared" si="228"/>
        <v>0</v>
      </c>
      <c r="N64" s="71">
        <f t="shared" si="262"/>
        <v>0</v>
      </c>
      <c r="O64" s="71">
        <f t="shared" si="263"/>
        <v>0</v>
      </c>
      <c r="P64" s="71">
        <f t="shared" si="264"/>
        <v>0</v>
      </c>
      <c r="Q64" s="71">
        <f t="shared" si="265"/>
        <v>0</v>
      </c>
      <c r="R64" s="71">
        <f t="shared" si="266"/>
        <v>0</v>
      </c>
      <c r="S64" s="71">
        <f t="shared" si="267"/>
        <v>0</v>
      </c>
      <c r="Y64" s="56">
        <f t="shared" si="346"/>
        <v>0</v>
      </c>
      <c r="AE64" s="56">
        <f t="shared" ref="AE64:AE75" si="352">SUM(Z64:AD64)</f>
        <v>0</v>
      </c>
      <c r="AK64" s="56">
        <f t="shared" si="331"/>
        <v>0</v>
      </c>
      <c r="AL64" s="71">
        <f t="shared" si="268"/>
        <v>0</v>
      </c>
      <c r="AM64" s="71">
        <f t="shared" si="269"/>
        <v>0</v>
      </c>
      <c r="AN64" s="71">
        <f t="shared" si="270"/>
        <v>0</v>
      </c>
      <c r="AO64" s="71">
        <f t="shared" si="271"/>
        <v>0</v>
      </c>
      <c r="AP64" s="71">
        <f t="shared" si="272"/>
        <v>0</v>
      </c>
      <c r="AQ64" s="71">
        <f t="shared" si="273"/>
        <v>0</v>
      </c>
      <c r="AR64" s="58"/>
      <c r="AS64" s="60"/>
      <c r="AW64" s="56">
        <f t="shared" si="332"/>
        <v>0</v>
      </c>
      <c r="BD64" s="70">
        <f t="shared" si="274"/>
        <v>0</v>
      </c>
      <c r="BJ64" s="56">
        <f t="shared" si="329"/>
        <v>0</v>
      </c>
      <c r="BK64" s="71">
        <f t="shared" si="275"/>
        <v>0</v>
      </c>
      <c r="BL64" s="71">
        <f t="shared" si="276"/>
        <v>0</v>
      </c>
      <c r="BM64" s="71">
        <f t="shared" si="277"/>
        <v>0</v>
      </c>
      <c r="BN64" s="71">
        <f t="shared" si="278"/>
        <v>0</v>
      </c>
      <c r="BO64" s="71">
        <f t="shared" si="279"/>
        <v>0</v>
      </c>
      <c r="BP64" s="57">
        <f t="shared" si="233"/>
        <v>0</v>
      </c>
      <c r="BQ64" s="71">
        <f t="shared" si="280"/>
        <v>0</v>
      </c>
      <c r="BR64" s="58"/>
      <c r="BS64" s="84">
        <v>4627.7312729876294</v>
      </c>
      <c r="BU64" s="84"/>
      <c r="BW64" s="56">
        <f t="shared" si="281"/>
        <v>4627.7312729876294</v>
      </c>
      <c r="CC64" s="56">
        <f t="shared" si="234"/>
        <v>0</v>
      </c>
      <c r="CJ64" s="56">
        <f t="shared" si="235"/>
        <v>0</v>
      </c>
      <c r="CK64" s="71">
        <f t="shared" si="282"/>
        <v>0</v>
      </c>
      <c r="CL64" s="71">
        <f t="shared" si="325"/>
        <v>4627.7312729876294</v>
      </c>
      <c r="CM64" s="71">
        <f t="shared" si="283"/>
        <v>0</v>
      </c>
      <c r="CN64" s="71">
        <f t="shared" si="284"/>
        <v>0</v>
      </c>
      <c r="CO64" s="71">
        <f t="shared" si="285"/>
        <v>0</v>
      </c>
      <c r="CP64" s="57">
        <f t="shared" si="236"/>
        <v>0</v>
      </c>
      <c r="CQ64" s="71">
        <f t="shared" si="286"/>
        <v>4627.7312729876294</v>
      </c>
      <c r="CR64" s="58"/>
      <c r="CS64" s="56">
        <v>647.53393757418803</v>
      </c>
      <c r="CX64" s="56">
        <f t="shared" si="237"/>
        <v>647.53393757418803</v>
      </c>
      <c r="DE64" s="56">
        <f t="shared" si="238"/>
        <v>0</v>
      </c>
      <c r="DL64" s="56">
        <f t="shared" si="239"/>
        <v>0</v>
      </c>
      <c r="DS64" s="56">
        <f t="shared" si="240"/>
        <v>0</v>
      </c>
      <c r="DT64" s="71">
        <f t="shared" si="287"/>
        <v>0</v>
      </c>
      <c r="DU64" s="71">
        <f t="shared" si="288"/>
        <v>647.53393757418803</v>
      </c>
      <c r="DV64" s="71">
        <f t="shared" si="289"/>
        <v>0</v>
      </c>
      <c r="DW64" s="71">
        <f t="shared" si="290"/>
        <v>0</v>
      </c>
      <c r="DX64" s="57">
        <f t="shared" si="291"/>
        <v>0</v>
      </c>
      <c r="DY64" s="57">
        <f t="shared" si="292"/>
        <v>0</v>
      </c>
      <c r="DZ64" s="71">
        <f t="shared" si="293"/>
        <v>647.53393757418803</v>
      </c>
      <c r="EA64" s="58"/>
      <c r="EF64" s="56">
        <f t="shared" si="242"/>
        <v>0</v>
      </c>
      <c r="EL64" s="56">
        <f t="shared" si="243"/>
        <v>0</v>
      </c>
      <c r="ER64" s="56">
        <f t="shared" si="244"/>
        <v>0</v>
      </c>
      <c r="EX64" s="56">
        <f t="shared" si="245"/>
        <v>0</v>
      </c>
      <c r="FD64" s="56">
        <f t="shared" si="246"/>
        <v>0</v>
      </c>
      <c r="FJ64" s="56">
        <f t="shared" si="247"/>
        <v>0</v>
      </c>
      <c r="FP64" s="56">
        <f t="shared" si="248"/>
        <v>0</v>
      </c>
      <c r="FQ64" s="71">
        <f t="shared" si="294"/>
        <v>0</v>
      </c>
      <c r="FR64" s="71">
        <f t="shared" si="295"/>
        <v>0</v>
      </c>
      <c r="FS64" s="71">
        <f t="shared" si="296"/>
        <v>0</v>
      </c>
      <c r="FT64" s="71">
        <f t="shared" si="297"/>
        <v>0</v>
      </c>
      <c r="FU64" s="71">
        <f t="shared" si="298"/>
        <v>0</v>
      </c>
      <c r="FV64" s="71">
        <f t="shared" si="299"/>
        <v>0</v>
      </c>
      <c r="GB64" s="56">
        <f t="shared" si="333"/>
        <v>0</v>
      </c>
      <c r="GF64" s="56">
        <v>0.75</v>
      </c>
      <c r="GH64" s="56">
        <f t="shared" si="334"/>
        <v>0.75</v>
      </c>
      <c r="GN64" s="56">
        <f t="shared" si="335"/>
        <v>0</v>
      </c>
      <c r="GT64" s="56">
        <f t="shared" si="336"/>
        <v>0</v>
      </c>
      <c r="GZ64" s="56">
        <f t="shared" si="326"/>
        <v>0</v>
      </c>
      <c r="HF64" s="56">
        <f t="shared" si="337"/>
        <v>0</v>
      </c>
      <c r="HL64" s="56">
        <f t="shared" si="338"/>
        <v>0</v>
      </c>
      <c r="HR64" s="56">
        <f t="shared" si="339"/>
        <v>0</v>
      </c>
      <c r="HS64" s="71">
        <f t="shared" si="300"/>
        <v>0</v>
      </c>
      <c r="HT64" s="71">
        <f t="shared" si="301"/>
        <v>0</v>
      </c>
      <c r="HU64" s="71">
        <f t="shared" si="302"/>
        <v>0</v>
      </c>
      <c r="HV64" s="71">
        <f t="shared" si="303"/>
        <v>0.75</v>
      </c>
      <c r="HW64" s="71">
        <f t="shared" si="304"/>
        <v>0</v>
      </c>
      <c r="HX64" s="71">
        <f t="shared" si="305"/>
        <v>0.75</v>
      </c>
      <c r="HZ64" s="56">
        <v>197.13153079027151</v>
      </c>
      <c r="IA64" s="56">
        <v>24.815762594645491</v>
      </c>
      <c r="IB64" s="56">
        <v>1.25</v>
      </c>
      <c r="ID64" s="56">
        <f t="shared" si="256"/>
        <v>223.197293384917</v>
      </c>
      <c r="IJ64" s="56">
        <f t="shared" si="340"/>
        <v>0</v>
      </c>
      <c r="IP64" s="56">
        <f t="shared" si="341"/>
        <v>0</v>
      </c>
      <c r="IQ64" s="57">
        <f t="shared" si="306"/>
        <v>0</v>
      </c>
      <c r="IR64" s="57">
        <f t="shared" si="307"/>
        <v>197.13153079027151</v>
      </c>
      <c r="IS64" s="57">
        <f t="shared" si="308"/>
        <v>24.815762594645491</v>
      </c>
      <c r="IT64" s="57">
        <f t="shared" si="309"/>
        <v>1.25</v>
      </c>
      <c r="IU64" s="57">
        <f t="shared" si="310"/>
        <v>0</v>
      </c>
      <c r="IV64" s="71">
        <f t="shared" si="311"/>
        <v>223.197293384917</v>
      </c>
      <c r="IW64" s="58"/>
      <c r="IZ64" s="56">
        <v>0.25</v>
      </c>
      <c r="JB64" s="56">
        <f t="shared" si="342"/>
        <v>0.25</v>
      </c>
      <c r="JD64" s="56">
        <v>767.76776108512479</v>
      </c>
      <c r="JE64" s="56">
        <v>333.96922897095783</v>
      </c>
      <c r="JF64" s="56">
        <v>264.2572250702475</v>
      </c>
      <c r="JH64" s="56">
        <f t="shared" si="343"/>
        <v>1365.9942151263299</v>
      </c>
      <c r="JJ64" s="56">
        <v>8.1653862881678805</v>
      </c>
      <c r="JL64" s="56">
        <v>0.25</v>
      </c>
      <c r="JN64" s="56">
        <f t="shared" si="344"/>
        <v>8.4153862881678805</v>
      </c>
      <c r="JO64" s="71">
        <f t="shared" si="312"/>
        <v>0</v>
      </c>
      <c r="JP64" s="71">
        <f t="shared" si="313"/>
        <v>775.93314737329263</v>
      </c>
      <c r="JQ64" s="71">
        <f t="shared" si="314"/>
        <v>333.96922897095783</v>
      </c>
      <c r="JR64" s="71">
        <f t="shared" si="315"/>
        <v>264.7572250702475</v>
      </c>
      <c r="JS64" s="71">
        <f t="shared" si="316"/>
        <v>0</v>
      </c>
      <c r="JT64" s="71">
        <f t="shared" si="317"/>
        <v>1374.659601414498</v>
      </c>
      <c r="JV64" s="71">
        <f t="shared" si="318"/>
        <v>0</v>
      </c>
      <c r="JW64" s="71">
        <f t="shared" si="319"/>
        <v>6248.3298887253814</v>
      </c>
      <c r="JX64" s="71">
        <f t="shared" si="320"/>
        <v>358.78499156560332</v>
      </c>
      <c r="JY64" s="71">
        <f t="shared" si="321"/>
        <v>266.7572250702475</v>
      </c>
      <c r="JZ64" s="71">
        <f t="shared" si="322"/>
        <v>0</v>
      </c>
      <c r="KA64" s="57">
        <f t="shared" si="323"/>
        <v>0</v>
      </c>
      <c r="KB64" s="71">
        <f t="shared" si="324"/>
        <v>6873.8721053612326</v>
      </c>
    </row>
    <row r="65" spans="1:313" s="56" customFormat="1" x14ac:dyDescent="0.2">
      <c r="A65" s="94" t="s">
        <v>101</v>
      </c>
      <c r="G65" s="56">
        <f t="shared" ref="G65:G75" si="353">SUM(B65:F65)</f>
        <v>0</v>
      </c>
      <c r="M65" s="56">
        <f t="shared" si="228"/>
        <v>0</v>
      </c>
      <c r="N65" s="71">
        <f t="shared" si="262"/>
        <v>0</v>
      </c>
      <c r="O65" s="71">
        <f t="shared" si="263"/>
        <v>0</v>
      </c>
      <c r="P65" s="71">
        <f t="shared" si="264"/>
        <v>0</v>
      </c>
      <c r="Q65" s="71">
        <f t="shared" si="265"/>
        <v>0</v>
      </c>
      <c r="R65" s="71">
        <f t="shared" si="266"/>
        <v>0</v>
      </c>
      <c r="S65" s="71">
        <f t="shared" si="267"/>
        <v>0</v>
      </c>
      <c r="Y65" s="56">
        <f t="shared" si="346"/>
        <v>0</v>
      </c>
      <c r="AE65" s="56">
        <f t="shared" si="352"/>
        <v>0</v>
      </c>
      <c r="AK65" s="56">
        <f>SUM(AF65:AJ65)</f>
        <v>0</v>
      </c>
      <c r="AL65" s="71">
        <f t="shared" si="268"/>
        <v>0</v>
      </c>
      <c r="AM65" s="71">
        <f t="shared" si="269"/>
        <v>0</v>
      </c>
      <c r="AN65" s="71">
        <f t="shared" si="270"/>
        <v>0</v>
      </c>
      <c r="AO65" s="71">
        <f t="shared" si="271"/>
        <v>0</v>
      </c>
      <c r="AP65" s="71">
        <f t="shared" si="272"/>
        <v>0</v>
      </c>
      <c r="AQ65" s="71">
        <f t="shared" si="273"/>
        <v>0</v>
      </c>
      <c r="AR65" s="58"/>
      <c r="AS65" s="60"/>
      <c r="AW65" s="56">
        <f>SUM(AR65:AV65)</f>
        <v>0</v>
      </c>
      <c r="BD65" s="70">
        <f t="shared" si="274"/>
        <v>0</v>
      </c>
      <c r="BJ65" s="56">
        <f>SUM(BE65:BI65)</f>
        <v>0</v>
      </c>
      <c r="BK65" s="71">
        <f t="shared" si="275"/>
        <v>0</v>
      </c>
      <c r="BL65" s="71">
        <f t="shared" si="276"/>
        <v>0</v>
      </c>
      <c r="BM65" s="71">
        <f t="shared" si="277"/>
        <v>0</v>
      </c>
      <c r="BN65" s="71">
        <f t="shared" si="278"/>
        <v>0</v>
      </c>
      <c r="BO65" s="71">
        <f t="shared" si="279"/>
        <v>0</v>
      </c>
      <c r="BP65" s="57">
        <f t="shared" si="233"/>
        <v>0</v>
      </c>
      <c r="BQ65" s="71">
        <f t="shared" si="280"/>
        <v>0</v>
      </c>
      <c r="BR65" s="58"/>
      <c r="BW65" s="56">
        <f t="shared" si="281"/>
        <v>0</v>
      </c>
      <c r="BZ65" s="84"/>
      <c r="CC65" s="56">
        <f t="shared" si="234"/>
        <v>0</v>
      </c>
      <c r="CJ65" s="56">
        <f t="shared" si="235"/>
        <v>0</v>
      </c>
      <c r="CK65" s="71">
        <f t="shared" si="282"/>
        <v>0</v>
      </c>
      <c r="CL65" s="71">
        <f t="shared" si="325"/>
        <v>0</v>
      </c>
      <c r="CM65" s="71">
        <f t="shared" si="283"/>
        <v>0</v>
      </c>
      <c r="CN65" s="71">
        <f t="shared" si="284"/>
        <v>0</v>
      </c>
      <c r="CO65" s="71">
        <f t="shared" si="285"/>
        <v>0</v>
      </c>
      <c r="CP65" s="57">
        <f t="shared" si="236"/>
        <v>0</v>
      </c>
      <c r="CQ65" s="71">
        <f t="shared" si="286"/>
        <v>0</v>
      </c>
      <c r="CR65" s="58"/>
      <c r="CX65" s="56">
        <f t="shared" si="237"/>
        <v>0</v>
      </c>
      <c r="DE65" s="56">
        <f t="shared" si="238"/>
        <v>0</v>
      </c>
      <c r="DL65" s="56">
        <f t="shared" si="239"/>
        <v>0</v>
      </c>
      <c r="DS65" s="56">
        <f t="shared" si="240"/>
        <v>0</v>
      </c>
      <c r="DT65" s="71">
        <f t="shared" si="287"/>
        <v>0</v>
      </c>
      <c r="DU65" s="71">
        <f t="shared" si="288"/>
        <v>0</v>
      </c>
      <c r="DV65" s="71">
        <f t="shared" si="289"/>
        <v>0</v>
      </c>
      <c r="DW65" s="71">
        <f t="shared" si="290"/>
        <v>0</v>
      </c>
      <c r="DX65" s="57">
        <f t="shared" si="291"/>
        <v>0</v>
      </c>
      <c r="DY65" s="57">
        <f t="shared" si="292"/>
        <v>0</v>
      </c>
      <c r="DZ65" s="71">
        <f t="shared" si="293"/>
        <v>0</v>
      </c>
      <c r="EA65" s="58"/>
      <c r="EF65" s="56">
        <f t="shared" si="242"/>
        <v>0</v>
      </c>
      <c r="EL65" s="56">
        <f t="shared" si="243"/>
        <v>0</v>
      </c>
      <c r="ER65" s="56">
        <f t="shared" si="244"/>
        <v>0</v>
      </c>
      <c r="EV65" s="84"/>
      <c r="EX65" s="56">
        <f t="shared" si="245"/>
        <v>0</v>
      </c>
      <c r="FD65" s="56">
        <f t="shared" si="246"/>
        <v>0</v>
      </c>
      <c r="FJ65" s="56">
        <f t="shared" si="247"/>
        <v>0</v>
      </c>
      <c r="FN65" s="84"/>
      <c r="FP65" s="56">
        <f t="shared" si="248"/>
        <v>0</v>
      </c>
      <c r="FQ65" s="71">
        <f t="shared" si="294"/>
        <v>0</v>
      </c>
      <c r="FR65" s="71">
        <f t="shared" si="295"/>
        <v>0</v>
      </c>
      <c r="FS65" s="71">
        <f t="shared" si="296"/>
        <v>0</v>
      </c>
      <c r="FT65" s="71">
        <f t="shared" si="297"/>
        <v>0</v>
      </c>
      <c r="FU65" s="71">
        <f t="shared" si="298"/>
        <v>0</v>
      </c>
      <c r="FV65" s="71">
        <f t="shared" si="299"/>
        <v>0</v>
      </c>
      <c r="GB65" s="56">
        <f>SUM(FW65:GA65)</f>
        <v>0</v>
      </c>
      <c r="GH65" s="56">
        <f>SUM(GC65:GG65)</f>
        <v>0</v>
      </c>
      <c r="GN65" s="56">
        <f>SUM(GI65:GM65)</f>
        <v>0</v>
      </c>
      <c r="GT65" s="56">
        <f>SUM(GO65:GS65)</f>
        <v>0</v>
      </c>
      <c r="GZ65" s="56">
        <f>SUM(GU65:GY65)</f>
        <v>0</v>
      </c>
      <c r="HF65" s="56">
        <f>SUM(HA65:HE65)</f>
        <v>0</v>
      </c>
      <c r="HL65" s="56">
        <f>SUM(HG65:HK65)</f>
        <v>0</v>
      </c>
      <c r="HR65" s="56">
        <f>SUM(HM65:HQ65)</f>
        <v>0</v>
      </c>
      <c r="HS65" s="71">
        <f t="shared" si="300"/>
        <v>0</v>
      </c>
      <c r="HT65" s="71">
        <f t="shared" si="301"/>
        <v>0</v>
      </c>
      <c r="HU65" s="71">
        <f t="shared" si="302"/>
        <v>0</v>
      </c>
      <c r="HV65" s="71">
        <f t="shared" si="303"/>
        <v>0</v>
      </c>
      <c r="HW65" s="71">
        <f t="shared" si="304"/>
        <v>0</v>
      </c>
      <c r="HX65" s="71">
        <f t="shared" si="305"/>
        <v>0</v>
      </c>
      <c r="ID65" s="56">
        <f t="shared" ref="ID65:ID73" si="354">SUM(HY65:IC65)</f>
        <v>0</v>
      </c>
      <c r="IJ65" s="56">
        <f t="shared" si="340"/>
        <v>0</v>
      </c>
      <c r="IP65" s="56">
        <f t="shared" si="341"/>
        <v>0</v>
      </c>
      <c r="IQ65" s="57">
        <f t="shared" si="306"/>
        <v>0</v>
      </c>
      <c r="IR65" s="57">
        <f t="shared" si="307"/>
        <v>0</v>
      </c>
      <c r="IS65" s="57">
        <f t="shared" si="308"/>
        <v>0</v>
      </c>
      <c r="IT65" s="57">
        <f t="shared" si="309"/>
        <v>0</v>
      </c>
      <c r="IU65" s="57">
        <f t="shared" si="310"/>
        <v>0</v>
      </c>
      <c r="IV65" s="71">
        <f t="shared" si="311"/>
        <v>0</v>
      </c>
      <c r="IW65" s="58"/>
      <c r="JB65" s="56">
        <f t="shared" si="342"/>
        <v>0</v>
      </c>
      <c r="JH65" s="56">
        <f t="shared" si="343"/>
        <v>0</v>
      </c>
      <c r="JN65" s="56">
        <f t="shared" si="344"/>
        <v>0</v>
      </c>
      <c r="JO65" s="71">
        <f t="shared" si="312"/>
        <v>0</v>
      </c>
      <c r="JP65" s="71">
        <f t="shared" si="313"/>
        <v>0</v>
      </c>
      <c r="JQ65" s="71">
        <f t="shared" si="314"/>
        <v>0</v>
      </c>
      <c r="JR65" s="71">
        <f t="shared" si="315"/>
        <v>0</v>
      </c>
      <c r="JS65" s="71">
        <f t="shared" si="316"/>
        <v>0</v>
      </c>
      <c r="JT65" s="71">
        <f t="shared" si="317"/>
        <v>0</v>
      </c>
      <c r="JV65" s="71">
        <f t="shared" si="318"/>
        <v>0</v>
      </c>
      <c r="JW65" s="71">
        <f t="shared" si="319"/>
        <v>0</v>
      </c>
      <c r="JX65" s="71">
        <f t="shared" si="320"/>
        <v>0</v>
      </c>
      <c r="JY65" s="71">
        <f t="shared" si="321"/>
        <v>0</v>
      </c>
      <c r="JZ65" s="71">
        <f t="shared" si="322"/>
        <v>0</v>
      </c>
      <c r="KA65" s="57">
        <f t="shared" si="323"/>
        <v>0</v>
      </c>
      <c r="KB65" s="71">
        <f t="shared" si="324"/>
        <v>0</v>
      </c>
    </row>
    <row r="66" spans="1:313" s="56" customFormat="1" x14ac:dyDescent="0.2">
      <c r="A66" s="94" t="s">
        <v>214</v>
      </c>
      <c r="G66" s="56">
        <f t="shared" si="353"/>
        <v>0</v>
      </c>
      <c r="M66" s="56">
        <f t="shared" si="228"/>
        <v>0</v>
      </c>
      <c r="N66" s="71">
        <f t="shared" si="262"/>
        <v>0</v>
      </c>
      <c r="O66" s="71">
        <f t="shared" si="263"/>
        <v>0</v>
      </c>
      <c r="P66" s="71">
        <f t="shared" si="264"/>
        <v>0</v>
      </c>
      <c r="Q66" s="71">
        <f t="shared" si="265"/>
        <v>0</v>
      </c>
      <c r="R66" s="71">
        <f t="shared" si="266"/>
        <v>0</v>
      </c>
      <c r="S66" s="71">
        <f t="shared" si="267"/>
        <v>0</v>
      </c>
      <c r="Y66" s="56">
        <f t="shared" si="346"/>
        <v>0</v>
      </c>
      <c r="AE66" s="56">
        <f t="shared" si="352"/>
        <v>0</v>
      </c>
      <c r="AK66" s="56">
        <f>SUM(AF66:AJ66)</f>
        <v>0</v>
      </c>
      <c r="AL66" s="71">
        <f t="shared" si="268"/>
        <v>0</v>
      </c>
      <c r="AM66" s="71">
        <f t="shared" si="269"/>
        <v>0</v>
      </c>
      <c r="AN66" s="71">
        <f t="shared" si="270"/>
        <v>0</v>
      </c>
      <c r="AO66" s="71">
        <f t="shared" si="271"/>
        <v>0</v>
      </c>
      <c r="AP66" s="71">
        <f t="shared" si="272"/>
        <v>0</v>
      </c>
      <c r="AQ66" s="71">
        <f t="shared" si="273"/>
        <v>0</v>
      </c>
      <c r="AR66" s="58"/>
      <c r="AS66" s="60"/>
      <c r="AW66" s="56">
        <f>SUM(AR66:AV66)</f>
        <v>0</v>
      </c>
      <c r="BD66" s="70">
        <f t="shared" si="274"/>
        <v>0</v>
      </c>
      <c r="BJ66" s="56">
        <f>SUM(BE66:BI66)</f>
        <v>0</v>
      </c>
      <c r="BK66" s="71">
        <f t="shared" si="275"/>
        <v>0</v>
      </c>
      <c r="BL66" s="71">
        <f t="shared" si="276"/>
        <v>0</v>
      </c>
      <c r="BM66" s="71">
        <f t="shared" si="277"/>
        <v>0</v>
      </c>
      <c r="BN66" s="71">
        <f t="shared" si="278"/>
        <v>0</v>
      </c>
      <c r="BO66" s="71">
        <f t="shared" si="279"/>
        <v>0</v>
      </c>
      <c r="BP66" s="57">
        <f t="shared" si="233"/>
        <v>0</v>
      </c>
      <c r="BQ66" s="71">
        <f t="shared" si="280"/>
        <v>0</v>
      </c>
      <c r="BR66" s="58"/>
      <c r="BW66" s="56">
        <f t="shared" si="281"/>
        <v>0</v>
      </c>
      <c r="BZ66" s="84"/>
      <c r="CC66" s="56">
        <f t="shared" si="234"/>
        <v>0</v>
      </c>
      <c r="CJ66" s="56">
        <f t="shared" si="235"/>
        <v>0</v>
      </c>
      <c r="CK66" s="71">
        <f t="shared" si="282"/>
        <v>0</v>
      </c>
      <c r="CL66" s="71">
        <f t="shared" si="325"/>
        <v>0</v>
      </c>
      <c r="CM66" s="71">
        <f t="shared" si="283"/>
        <v>0</v>
      </c>
      <c r="CN66" s="71">
        <f t="shared" si="284"/>
        <v>0</v>
      </c>
      <c r="CO66" s="71">
        <f t="shared" si="285"/>
        <v>0</v>
      </c>
      <c r="CP66" s="57">
        <f t="shared" si="236"/>
        <v>0</v>
      </c>
      <c r="CQ66" s="71">
        <f t="shared" si="286"/>
        <v>0</v>
      </c>
      <c r="CR66" s="58"/>
      <c r="CX66" s="56">
        <f t="shared" si="237"/>
        <v>0</v>
      </c>
      <c r="DE66" s="56">
        <f t="shared" si="238"/>
        <v>0</v>
      </c>
      <c r="DL66" s="56">
        <f t="shared" si="239"/>
        <v>0</v>
      </c>
      <c r="DS66" s="56">
        <f t="shared" si="240"/>
        <v>0</v>
      </c>
      <c r="DT66" s="71">
        <f t="shared" si="287"/>
        <v>0</v>
      </c>
      <c r="DU66" s="71">
        <f t="shared" si="288"/>
        <v>0</v>
      </c>
      <c r="DV66" s="71">
        <f t="shared" si="289"/>
        <v>0</v>
      </c>
      <c r="DW66" s="71">
        <f t="shared" si="290"/>
        <v>0</v>
      </c>
      <c r="DX66" s="57">
        <f t="shared" si="291"/>
        <v>0</v>
      </c>
      <c r="DY66" s="57">
        <f t="shared" si="292"/>
        <v>0</v>
      </c>
      <c r="DZ66" s="71">
        <f t="shared" si="293"/>
        <v>0</v>
      </c>
      <c r="EA66" s="58"/>
      <c r="EF66" s="56">
        <f t="shared" si="242"/>
        <v>0</v>
      </c>
      <c r="EL66" s="56">
        <f t="shared" si="243"/>
        <v>0</v>
      </c>
      <c r="ER66" s="56">
        <f t="shared" si="244"/>
        <v>0</v>
      </c>
      <c r="EV66" s="84"/>
      <c r="EX66" s="56">
        <f>SUM(ES66:EW66)</f>
        <v>0</v>
      </c>
      <c r="FD66" s="56">
        <f>SUM(EY66:FC66)</f>
        <v>0</v>
      </c>
      <c r="FJ66" s="56">
        <f>SUM(FE66:FI66)</f>
        <v>0</v>
      </c>
      <c r="FN66" s="84"/>
      <c r="FP66" s="56">
        <f t="shared" si="248"/>
        <v>0</v>
      </c>
      <c r="FQ66" s="71">
        <f t="shared" si="294"/>
        <v>0</v>
      </c>
      <c r="FR66" s="71">
        <f t="shared" si="295"/>
        <v>0</v>
      </c>
      <c r="FS66" s="71">
        <f t="shared" si="296"/>
        <v>0</v>
      </c>
      <c r="FT66" s="71">
        <f t="shared" si="297"/>
        <v>0</v>
      </c>
      <c r="FU66" s="71">
        <f t="shared" si="298"/>
        <v>0</v>
      </c>
      <c r="FV66" s="71">
        <f t="shared" si="299"/>
        <v>0</v>
      </c>
      <c r="GB66" s="56">
        <f>SUM(FW66:GA66)</f>
        <v>0</v>
      </c>
      <c r="GH66" s="56">
        <f>SUM(GC66:GG66)</f>
        <v>0</v>
      </c>
      <c r="GN66" s="56">
        <f>SUM(GI66:GM66)</f>
        <v>0</v>
      </c>
      <c r="GT66" s="56">
        <f>SUM(GO66:GS66)</f>
        <v>0</v>
      </c>
      <c r="GZ66" s="56">
        <f>SUM(GU66:GY66)</f>
        <v>0</v>
      </c>
      <c r="HF66" s="56">
        <f>SUM(HA66:HE66)</f>
        <v>0</v>
      </c>
      <c r="HL66" s="56">
        <f>SUM(HG66:HK66)</f>
        <v>0</v>
      </c>
      <c r="HR66" s="56">
        <f>SUM(HM66:HQ66)</f>
        <v>0</v>
      </c>
      <c r="HS66" s="71">
        <f t="shared" si="300"/>
        <v>0</v>
      </c>
      <c r="HT66" s="71">
        <f t="shared" si="301"/>
        <v>0</v>
      </c>
      <c r="HU66" s="71">
        <f t="shared" si="302"/>
        <v>0</v>
      </c>
      <c r="HV66" s="71">
        <f t="shared" si="303"/>
        <v>0</v>
      </c>
      <c r="HW66" s="71">
        <f t="shared" si="304"/>
        <v>0</v>
      </c>
      <c r="HX66" s="71">
        <f t="shared" si="305"/>
        <v>0</v>
      </c>
      <c r="ID66" s="56">
        <f>SUM(HY66:IC66)</f>
        <v>0</v>
      </c>
      <c r="IJ66" s="56">
        <f>SUM(IE66:II66)</f>
        <v>0</v>
      </c>
      <c r="IP66" s="56">
        <f>SUM(IK66:IO66)</f>
        <v>0</v>
      </c>
      <c r="IQ66" s="57">
        <f t="shared" si="306"/>
        <v>0</v>
      </c>
      <c r="IR66" s="57">
        <f t="shared" si="307"/>
        <v>0</v>
      </c>
      <c r="IS66" s="57">
        <f t="shared" si="308"/>
        <v>0</v>
      </c>
      <c r="IT66" s="57">
        <f t="shared" si="309"/>
        <v>0</v>
      </c>
      <c r="IU66" s="57">
        <f t="shared" si="310"/>
        <v>0</v>
      </c>
      <c r="IV66" s="71">
        <f t="shared" si="311"/>
        <v>0</v>
      </c>
      <c r="IW66" s="58"/>
      <c r="JB66" s="56">
        <f>SUM(IW66:JA66)</f>
        <v>0</v>
      </c>
      <c r="JH66" s="56">
        <f>SUM(JC66:JG66)</f>
        <v>0</v>
      </c>
      <c r="JN66" s="56">
        <f>SUM(JI66:JM66)</f>
        <v>0</v>
      </c>
      <c r="JO66" s="71">
        <f t="shared" si="312"/>
        <v>0</v>
      </c>
      <c r="JP66" s="71">
        <f t="shared" si="313"/>
        <v>0</v>
      </c>
      <c r="JQ66" s="71">
        <f t="shared" si="314"/>
        <v>0</v>
      </c>
      <c r="JR66" s="71">
        <f t="shared" si="315"/>
        <v>0</v>
      </c>
      <c r="JS66" s="71">
        <f t="shared" si="316"/>
        <v>0</v>
      </c>
      <c r="JT66" s="71">
        <f t="shared" si="317"/>
        <v>0</v>
      </c>
      <c r="JV66" s="71">
        <f t="shared" si="318"/>
        <v>0</v>
      </c>
      <c r="JW66" s="71">
        <f t="shared" si="319"/>
        <v>0</v>
      </c>
      <c r="JX66" s="71">
        <f t="shared" si="320"/>
        <v>0</v>
      </c>
      <c r="JY66" s="71">
        <f t="shared" si="321"/>
        <v>0</v>
      </c>
      <c r="JZ66" s="71">
        <f t="shared" si="322"/>
        <v>0</v>
      </c>
      <c r="KA66" s="57">
        <f t="shared" si="323"/>
        <v>0</v>
      </c>
      <c r="KB66" s="71">
        <f t="shared" si="324"/>
        <v>0</v>
      </c>
    </row>
    <row r="67" spans="1:313" s="56" customFormat="1" x14ac:dyDescent="0.2">
      <c r="A67" s="83" t="s">
        <v>153</v>
      </c>
      <c r="G67" s="56">
        <f t="shared" si="353"/>
        <v>0</v>
      </c>
      <c r="M67" s="56">
        <f t="shared" si="228"/>
        <v>0</v>
      </c>
      <c r="N67" s="71">
        <f t="shared" si="262"/>
        <v>0</v>
      </c>
      <c r="O67" s="71">
        <f t="shared" si="263"/>
        <v>0</v>
      </c>
      <c r="P67" s="71">
        <f t="shared" si="264"/>
        <v>0</v>
      </c>
      <c r="Q67" s="71">
        <f t="shared" si="265"/>
        <v>0</v>
      </c>
      <c r="R67" s="71">
        <f t="shared" si="266"/>
        <v>0</v>
      </c>
      <c r="S67" s="71">
        <f t="shared" si="267"/>
        <v>0</v>
      </c>
      <c r="Y67" s="56">
        <f t="shared" si="346"/>
        <v>0</v>
      </c>
      <c r="AE67" s="56">
        <f t="shared" si="352"/>
        <v>0</v>
      </c>
      <c r="AK67" s="56">
        <f>SUM(AF67:AJ67)</f>
        <v>0</v>
      </c>
      <c r="AL67" s="71">
        <f t="shared" si="268"/>
        <v>0</v>
      </c>
      <c r="AM67" s="71">
        <f t="shared" si="269"/>
        <v>0</v>
      </c>
      <c r="AN67" s="71">
        <f t="shared" si="270"/>
        <v>0</v>
      </c>
      <c r="AO67" s="71">
        <f t="shared" si="271"/>
        <v>0</v>
      </c>
      <c r="AP67" s="71">
        <f t="shared" si="272"/>
        <v>0</v>
      </c>
      <c r="AQ67" s="71">
        <f t="shared" si="273"/>
        <v>0</v>
      </c>
      <c r="AR67" s="58"/>
      <c r="AS67" s="60"/>
      <c r="AW67" s="56">
        <f>SUM(AR67:AV67)</f>
        <v>0</v>
      </c>
      <c r="BD67" s="70">
        <f t="shared" si="274"/>
        <v>0</v>
      </c>
      <c r="BJ67" s="56">
        <f>SUM(BE67:BI67)</f>
        <v>0</v>
      </c>
      <c r="BK67" s="71">
        <f t="shared" si="275"/>
        <v>0</v>
      </c>
      <c r="BL67" s="71">
        <f t="shared" si="276"/>
        <v>0</v>
      </c>
      <c r="BM67" s="71">
        <f t="shared" si="277"/>
        <v>0</v>
      </c>
      <c r="BN67" s="71">
        <f t="shared" si="278"/>
        <v>0</v>
      </c>
      <c r="BO67" s="71">
        <f t="shared" si="279"/>
        <v>0</v>
      </c>
      <c r="BP67" s="57">
        <f t="shared" si="233"/>
        <v>0</v>
      </c>
      <c r="BQ67" s="71">
        <f t="shared" si="280"/>
        <v>0</v>
      </c>
      <c r="BR67" s="58"/>
      <c r="BW67" s="56">
        <f t="shared" si="281"/>
        <v>0</v>
      </c>
      <c r="BZ67" s="84"/>
      <c r="CC67" s="56">
        <f t="shared" si="234"/>
        <v>0</v>
      </c>
      <c r="CJ67" s="56">
        <f t="shared" si="235"/>
        <v>0</v>
      </c>
      <c r="CK67" s="71">
        <f t="shared" si="282"/>
        <v>0</v>
      </c>
      <c r="CL67" s="71">
        <f t="shared" si="325"/>
        <v>0</v>
      </c>
      <c r="CM67" s="71">
        <f t="shared" si="283"/>
        <v>0</v>
      </c>
      <c r="CN67" s="71">
        <f t="shared" si="284"/>
        <v>0</v>
      </c>
      <c r="CO67" s="71">
        <f t="shared" si="285"/>
        <v>0</v>
      </c>
      <c r="CP67" s="57">
        <f t="shared" si="236"/>
        <v>0</v>
      </c>
      <c r="CQ67" s="71">
        <f t="shared" si="286"/>
        <v>0</v>
      </c>
      <c r="CR67" s="58"/>
      <c r="CX67" s="56">
        <f t="shared" si="237"/>
        <v>0</v>
      </c>
      <c r="DE67" s="56">
        <f t="shared" si="238"/>
        <v>0</v>
      </c>
      <c r="DL67" s="56">
        <f t="shared" si="239"/>
        <v>0</v>
      </c>
      <c r="DS67" s="56">
        <f t="shared" si="240"/>
        <v>0</v>
      </c>
      <c r="DT67" s="71">
        <f t="shared" si="287"/>
        <v>0</v>
      </c>
      <c r="DU67" s="71">
        <f t="shared" si="288"/>
        <v>0</v>
      </c>
      <c r="DV67" s="71">
        <f t="shared" si="289"/>
        <v>0</v>
      </c>
      <c r="DW67" s="71">
        <f t="shared" si="290"/>
        <v>0</v>
      </c>
      <c r="DX67" s="57">
        <f t="shared" si="291"/>
        <v>0</v>
      </c>
      <c r="DY67" s="57">
        <f t="shared" si="292"/>
        <v>0</v>
      </c>
      <c r="DZ67" s="71">
        <f t="shared" si="293"/>
        <v>0</v>
      </c>
      <c r="EA67" s="58"/>
      <c r="EF67" s="56">
        <f t="shared" si="242"/>
        <v>0</v>
      </c>
      <c r="EL67" s="56">
        <f t="shared" si="243"/>
        <v>0</v>
      </c>
      <c r="ER67" s="56">
        <f t="shared" si="244"/>
        <v>0</v>
      </c>
      <c r="EV67" s="84"/>
      <c r="EX67" s="56">
        <f t="shared" si="245"/>
        <v>0</v>
      </c>
      <c r="FD67" s="56">
        <f t="shared" si="246"/>
        <v>0</v>
      </c>
      <c r="FJ67" s="56">
        <f t="shared" si="247"/>
        <v>0</v>
      </c>
      <c r="FN67" s="84"/>
      <c r="FP67" s="56">
        <f t="shared" si="248"/>
        <v>0</v>
      </c>
      <c r="FQ67" s="71">
        <f t="shared" si="294"/>
        <v>0</v>
      </c>
      <c r="FR67" s="71">
        <f t="shared" si="295"/>
        <v>0</v>
      </c>
      <c r="FS67" s="71">
        <f t="shared" si="296"/>
        <v>0</v>
      </c>
      <c r="FT67" s="71">
        <f t="shared" si="297"/>
        <v>0</v>
      </c>
      <c r="FU67" s="71">
        <f t="shared" si="298"/>
        <v>0</v>
      </c>
      <c r="FV67" s="71">
        <f t="shared" si="299"/>
        <v>0</v>
      </c>
      <c r="GB67" s="56">
        <f>SUM(FW67:GA67)</f>
        <v>0</v>
      </c>
      <c r="GH67" s="56">
        <f>SUM(GC67:GG67)</f>
        <v>0</v>
      </c>
      <c r="GN67" s="56">
        <f>SUM(GI67:GM67)</f>
        <v>0</v>
      </c>
      <c r="GT67" s="56">
        <f>SUM(GO67:GS67)</f>
        <v>0</v>
      </c>
      <c r="GZ67" s="56">
        <f>SUM(GU67:GY67)</f>
        <v>0</v>
      </c>
      <c r="HF67" s="56">
        <f>SUM(HA67:HE67)</f>
        <v>0</v>
      </c>
      <c r="HL67" s="56">
        <f>SUM(HG67:HK67)</f>
        <v>0</v>
      </c>
      <c r="HR67" s="56">
        <f>SUM(HM67:HQ67)</f>
        <v>0</v>
      </c>
      <c r="HS67" s="71">
        <f t="shared" si="300"/>
        <v>0</v>
      </c>
      <c r="HT67" s="71">
        <f t="shared" si="301"/>
        <v>0</v>
      </c>
      <c r="HU67" s="71">
        <f t="shared" si="302"/>
        <v>0</v>
      </c>
      <c r="HV67" s="71">
        <f t="shared" si="303"/>
        <v>0</v>
      </c>
      <c r="HW67" s="71">
        <f t="shared" si="304"/>
        <v>0</v>
      </c>
      <c r="HX67" s="71">
        <f t="shared" si="305"/>
        <v>0</v>
      </c>
      <c r="ID67" s="56">
        <f t="shared" si="354"/>
        <v>0</v>
      </c>
      <c r="IJ67" s="56">
        <f t="shared" si="340"/>
        <v>0</v>
      </c>
      <c r="IP67" s="56">
        <f t="shared" si="341"/>
        <v>0</v>
      </c>
      <c r="IQ67" s="57">
        <f t="shared" si="306"/>
        <v>0</v>
      </c>
      <c r="IR67" s="57">
        <f t="shared" si="307"/>
        <v>0</v>
      </c>
      <c r="IS67" s="57">
        <f t="shared" si="308"/>
        <v>0</v>
      </c>
      <c r="IT67" s="57">
        <f t="shared" si="309"/>
        <v>0</v>
      </c>
      <c r="IU67" s="57">
        <f t="shared" si="310"/>
        <v>0</v>
      </c>
      <c r="IV67" s="71">
        <f t="shared" si="311"/>
        <v>0</v>
      </c>
      <c r="IW67" s="58"/>
      <c r="JB67" s="56">
        <f t="shared" si="342"/>
        <v>0</v>
      </c>
      <c r="JH67" s="56">
        <f t="shared" si="343"/>
        <v>0</v>
      </c>
      <c r="JN67" s="56">
        <f t="shared" si="344"/>
        <v>0</v>
      </c>
      <c r="JO67" s="71">
        <f t="shared" si="312"/>
        <v>0</v>
      </c>
      <c r="JP67" s="71">
        <f t="shared" si="313"/>
        <v>0</v>
      </c>
      <c r="JQ67" s="71">
        <f t="shared" si="314"/>
        <v>0</v>
      </c>
      <c r="JR67" s="71">
        <f t="shared" si="315"/>
        <v>0</v>
      </c>
      <c r="JS67" s="71">
        <f t="shared" si="316"/>
        <v>0</v>
      </c>
      <c r="JT67" s="71">
        <f t="shared" si="317"/>
        <v>0</v>
      </c>
      <c r="JV67" s="71">
        <f t="shared" si="318"/>
        <v>0</v>
      </c>
      <c r="JW67" s="71">
        <f t="shared" si="319"/>
        <v>0</v>
      </c>
      <c r="JX67" s="71">
        <f t="shared" si="320"/>
        <v>0</v>
      </c>
      <c r="JY67" s="71">
        <f t="shared" si="321"/>
        <v>0</v>
      </c>
      <c r="JZ67" s="71">
        <f t="shared" si="322"/>
        <v>0</v>
      </c>
      <c r="KA67" s="57">
        <f t="shared" si="323"/>
        <v>0</v>
      </c>
      <c r="KB67" s="71">
        <f t="shared" si="324"/>
        <v>0</v>
      </c>
    </row>
    <row r="68" spans="1:313" s="56" customFormat="1" x14ac:dyDescent="0.2">
      <c r="A68" s="94" t="s">
        <v>65</v>
      </c>
      <c r="C68" s="56">
        <v>16.814856653513495</v>
      </c>
      <c r="E68" s="84">
        <v>910.28408801977889</v>
      </c>
      <c r="F68" s="60">
        <v>76.850038708125211</v>
      </c>
      <c r="G68" s="56">
        <f t="shared" si="353"/>
        <v>1003.9489833814176</v>
      </c>
      <c r="K68" s="84">
        <v>204.73823592645505</v>
      </c>
      <c r="L68" s="60"/>
      <c r="M68" s="56">
        <f t="shared" si="228"/>
        <v>204.73823592645505</v>
      </c>
      <c r="N68" s="71">
        <f t="shared" si="262"/>
        <v>0</v>
      </c>
      <c r="O68" s="71">
        <f t="shared" si="263"/>
        <v>16.814856653513495</v>
      </c>
      <c r="P68" s="71">
        <f t="shared" si="264"/>
        <v>0</v>
      </c>
      <c r="Q68" s="71">
        <f t="shared" si="265"/>
        <v>1115.0223239462339</v>
      </c>
      <c r="R68" s="71">
        <f t="shared" si="266"/>
        <v>76.850038708125211</v>
      </c>
      <c r="S68" s="71">
        <f t="shared" si="267"/>
        <v>1208.6872193078727</v>
      </c>
      <c r="U68" s="84"/>
      <c r="W68" s="84">
        <v>11.289759744381442</v>
      </c>
      <c r="X68" s="84"/>
      <c r="Y68" s="56">
        <f t="shared" si="346"/>
        <v>11.289759744381442</v>
      </c>
      <c r="AC68" s="84"/>
      <c r="AD68" s="60"/>
      <c r="AE68" s="56">
        <f t="shared" si="352"/>
        <v>0</v>
      </c>
      <c r="AI68" s="84">
        <v>1099.2760698299403</v>
      </c>
      <c r="AJ68" s="60"/>
      <c r="AK68" s="56">
        <f t="shared" si="331"/>
        <v>1099.2760698299403</v>
      </c>
      <c r="AL68" s="71">
        <f t="shared" si="268"/>
        <v>0</v>
      </c>
      <c r="AM68" s="71">
        <f t="shared" si="269"/>
        <v>0</v>
      </c>
      <c r="AN68" s="71">
        <f t="shared" si="270"/>
        <v>0</v>
      </c>
      <c r="AO68" s="71">
        <f t="shared" si="271"/>
        <v>1110.5658295743217</v>
      </c>
      <c r="AP68" s="71">
        <f t="shared" si="272"/>
        <v>0</v>
      </c>
      <c r="AQ68" s="71">
        <f t="shared" si="273"/>
        <v>1110.5658295743217</v>
      </c>
      <c r="AR68" s="58"/>
      <c r="AU68" s="84"/>
      <c r="AW68" s="56">
        <f t="shared" si="332"/>
        <v>0</v>
      </c>
      <c r="AY68" s="56">
        <v>145.33701535325193</v>
      </c>
      <c r="AZ68" s="56">
        <v>15.56998685204664</v>
      </c>
      <c r="BA68" s="56">
        <v>149.47645343382186</v>
      </c>
      <c r="BB68" s="56">
        <v>581.19067328115182</v>
      </c>
      <c r="BD68" s="70">
        <f t="shared" si="274"/>
        <v>891.57412892027219</v>
      </c>
      <c r="BH68" s="56">
        <v>22.345497572106066</v>
      </c>
      <c r="BI68" s="60"/>
      <c r="BJ68" s="56">
        <f t="shared" si="329"/>
        <v>22.345497572106066</v>
      </c>
      <c r="BK68" s="71">
        <f t="shared" si="275"/>
        <v>0</v>
      </c>
      <c r="BL68" s="71">
        <f t="shared" si="276"/>
        <v>145.33701535325193</v>
      </c>
      <c r="BM68" s="71">
        <f t="shared" si="277"/>
        <v>15.56998685204664</v>
      </c>
      <c r="BN68" s="71">
        <f t="shared" si="278"/>
        <v>171.82195100592793</v>
      </c>
      <c r="BO68" s="71">
        <f t="shared" si="279"/>
        <v>581.19067328115182</v>
      </c>
      <c r="BP68" s="57">
        <f t="shared" si="233"/>
        <v>0</v>
      </c>
      <c r="BQ68" s="71">
        <f t="shared" si="280"/>
        <v>913.91962649237826</v>
      </c>
      <c r="BR68" s="58"/>
      <c r="BW68" s="56">
        <f t="shared" si="281"/>
        <v>0</v>
      </c>
      <c r="CA68" s="56">
        <v>0.5</v>
      </c>
      <c r="CC68" s="56">
        <f t="shared" si="234"/>
        <v>0.5</v>
      </c>
      <c r="CJ68" s="56">
        <f t="shared" si="235"/>
        <v>0</v>
      </c>
      <c r="CK68" s="71">
        <f t="shared" si="282"/>
        <v>0</v>
      </c>
      <c r="CL68" s="71">
        <f t="shared" si="325"/>
        <v>0</v>
      </c>
      <c r="CM68" s="71">
        <f t="shared" si="283"/>
        <v>0</v>
      </c>
      <c r="CN68" s="71">
        <f t="shared" si="284"/>
        <v>0.5</v>
      </c>
      <c r="CO68" s="71">
        <f t="shared" si="285"/>
        <v>0</v>
      </c>
      <c r="CP68" s="57">
        <f t="shared" si="236"/>
        <v>0</v>
      </c>
      <c r="CQ68" s="71">
        <f t="shared" si="286"/>
        <v>0.5</v>
      </c>
      <c r="CR68" s="58"/>
      <c r="CX68" s="56">
        <f t="shared" si="237"/>
        <v>0</v>
      </c>
      <c r="DE68" s="56">
        <f t="shared" si="238"/>
        <v>0</v>
      </c>
      <c r="DG68" s="84"/>
      <c r="DI68" s="84"/>
      <c r="DJ68" s="84"/>
      <c r="DK68" s="84"/>
      <c r="DL68" s="56">
        <f t="shared" si="239"/>
        <v>0</v>
      </c>
      <c r="DS68" s="56">
        <f t="shared" si="240"/>
        <v>0</v>
      </c>
      <c r="DT68" s="71">
        <f t="shared" si="287"/>
        <v>0</v>
      </c>
      <c r="DU68" s="71">
        <f t="shared" si="288"/>
        <v>0</v>
      </c>
      <c r="DV68" s="71">
        <f t="shared" si="289"/>
        <v>0</v>
      </c>
      <c r="DW68" s="71">
        <f t="shared" si="290"/>
        <v>0</v>
      </c>
      <c r="DX68" s="57">
        <f t="shared" si="291"/>
        <v>0</v>
      </c>
      <c r="DY68" s="57">
        <f t="shared" si="292"/>
        <v>0</v>
      </c>
      <c r="DZ68" s="71">
        <f t="shared" si="293"/>
        <v>0</v>
      </c>
      <c r="EA68" s="58"/>
      <c r="EC68" s="84"/>
      <c r="ED68" s="84"/>
      <c r="EF68" s="56">
        <f t="shared" si="242"/>
        <v>0</v>
      </c>
      <c r="EJ68" s="84"/>
      <c r="EL68" s="56">
        <f t="shared" si="243"/>
        <v>0</v>
      </c>
      <c r="EP68" s="84"/>
      <c r="ER68" s="56">
        <f t="shared" si="244"/>
        <v>0</v>
      </c>
      <c r="EV68" s="84"/>
      <c r="EX68" s="56">
        <f t="shared" si="245"/>
        <v>0</v>
      </c>
      <c r="FB68" s="84"/>
      <c r="FD68" s="56">
        <f t="shared" si="246"/>
        <v>0</v>
      </c>
      <c r="FH68" s="84"/>
      <c r="FJ68" s="56">
        <f t="shared" si="247"/>
        <v>0</v>
      </c>
      <c r="FN68" s="84"/>
      <c r="FP68" s="56">
        <f t="shared" si="248"/>
        <v>0</v>
      </c>
      <c r="FQ68" s="71">
        <f t="shared" si="294"/>
        <v>0</v>
      </c>
      <c r="FR68" s="71">
        <f t="shared" si="295"/>
        <v>0</v>
      </c>
      <c r="FS68" s="71">
        <f t="shared" si="296"/>
        <v>0</v>
      </c>
      <c r="FT68" s="71">
        <f t="shared" si="297"/>
        <v>0</v>
      </c>
      <c r="FU68" s="71">
        <f t="shared" si="298"/>
        <v>0</v>
      </c>
      <c r="FV68" s="71">
        <f t="shared" si="299"/>
        <v>0</v>
      </c>
      <c r="FX68" s="84"/>
      <c r="FZ68" s="84"/>
      <c r="GB68" s="56">
        <f t="shared" si="333"/>
        <v>0</v>
      </c>
      <c r="GF68" s="84"/>
      <c r="GH68" s="56">
        <f t="shared" si="334"/>
        <v>0</v>
      </c>
      <c r="GL68" s="84">
        <v>53.53978770600434</v>
      </c>
      <c r="GM68" s="56">
        <v>20.257585894161586</v>
      </c>
      <c r="GN68" s="56">
        <f t="shared" si="335"/>
        <v>73.797373600165926</v>
      </c>
      <c r="GR68" s="56">
        <v>13.5082041364</v>
      </c>
      <c r="GT68" s="56">
        <f t="shared" si="336"/>
        <v>13.5082041364</v>
      </c>
      <c r="GZ68" s="56">
        <f t="shared" si="326"/>
        <v>0</v>
      </c>
      <c r="HF68" s="56">
        <f t="shared" si="337"/>
        <v>0</v>
      </c>
      <c r="HI68" s="84"/>
      <c r="HJ68" s="84"/>
      <c r="HL68" s="56">
        <f t="shared" si="338"/>
        <v>0</v>
      </c>
      <c r="HP68" s="84"/>
      <c r="HQ68" s="60"/>
      <c r="HR68" s="56">
        <f t="shared" si="339"/>
        <v>0</v>
      </c>
      <c r="HS68" s="71">
        <f t="shared" si="300"/>
        <v>0</v>
      </c>
      <c r="HT68" s="71">
        <f t="shared" si="301"/>
        <v>0</v>
      </c>
      <c r="HU68" s="71">
        <f t="shared" si="302"/>
        <v>0</v>
      </c>
      <c r="HV68" s="71">
        <f t="shared" si="303"/>
        <v>67.047991842404343</v>
      </c>
      <c r="HW68" s="71">
        <f t="shared" si="304"/>
        <v>20.257585894161586</v>
      </c>
      <c r="HX68" s="71">
        <f t="shared" si="305"/>
        <v>87.305577736565937</v>
      </c>
      <c r="ID68" s="56">
        <f t="shared" si="354"/>
        <v>0</v>
      </c>
      <c r="IG68" s="84"/>
      <c r="IH68" s="84"/>
      <c r="IJ68" s="56">
        <f t="shared" si="340"/>
        <v>0</v>
      </c>
      <c r="IN68" s="84">
        <v>17.860741567400002</v>
      </c>
      <c r="IO68" s="60"/>
      <c r="IP68" s="56">
        <f t="shared" si="341"/>
        <v>17.860741567400002</v>
      </c>
      <c r="IQ68" s="57">
        <f t="shared" si="306"/>
        <v>0</v>
      </c>
      <c r="IR68" s="57">
        <f t="shared" si="307"/>
        <v>0</v>
      </c>
      <c r="IS68" s="57">
        <f t="shared" si="308"/>
        <v>0</v>
      </c>
      <c r="IT68" s="57">
        <f t="shared" si="309"/>
        <v>17.860741567400002</v>
      </c>
      <c r="IU68" s="57">
        <f t="shared" si="310"/>
        <v>0</v>
      </c>
      <c r="IV68" s="71">
        <f t="shared" si="311"/>
        <v>17.860741567400002</v>
      </c>
      <c r="IW68" s="58"/>
      <c r="IZ68" s="56">
        <v>15.435885909643641</v>
      </c>
      <c r="JB68" s="56">
        <f t="shared" si="342"/>
        <v>15.435885909643641</v>
      </c>
      <c r="JD68" s="56">
        <v>9.5472549100248543</v>
      </c>
      <c r="JE68" s="84"/>
      <c r="JF68" s="84">
        <v>149.06603913969968</v>
      </c>
      <c r="JH68" s="56">
        <f t="shared" si="343"/>
        <v>158.61329404972454</v>
      </c>
      <c r="JK68" s="56">
        <v>93.95683971169089</v>
      </c>
      <c r="JL68" s="84">
        <v>109.33720910354755</v>
      </c>
      <c r="JM68" s="60"/>
      <c r="JN68" s="56">
        <f t="shared" si="344"/>
        <v>203.29404881523845</v>
      </c>
      <c r="JO68" s="71">
        <f t="shared" si="312"/>
        <v>0</v>
      </c>
      <c r="JP68" s="71">
        <f t="shared" si="313"/>
        <v>9.5472549100248543</v>
      </c>
      <c r="JQ68" s="71">
        <f t="shared" si="314"/>
        <v>93.95683971169089</v>
      </c>
      <c r="JR68" s="71">
        <f t="shared" si="315"/>
        <v>273.83913415289089</v>
      </c>
      <c r="JS68" s="71">
        <f t="shared" si="316"/>
        <v>0</v>
      </c>
      <c r="JT68" s="71">
        <f t="shared" si="317"/>
        <v>377.34322877460664</v>
      </c>
      <c r="JV68" s="71">
        <f t="shared" si="318"/>
        <v>0</v>
      </c>
      <c r="JW68" s="71">
        <f t="shared" si="319"/>
        <v>171.69912691679028</v>
      </c>
      <c r="JX68" s="71">
        <f t="shared" si="320"/>
        <v>109.52682656373753</v>
      </c>
      <c r="JY68" s="71">
        <f t="shared" si="321"/>
        <v>2756.6579720891787</v>
      </c>
      <c r="JZ68" s="71">
        <f t="shared" si="322"/>
        <v>678.29829788343864</v>
      </c>
      <c r="KA68" s="57">
        <f t="shared" si="323"/>
        <v>0</v>
      </c>
      <c r="KB68" s="71">
        <f t="shared" si="324"/>
        <v>3716.1822234531455</v>
      </c>
    </row>
    <row r="69" spans="1:313" s="56" customFormat="1" x14ac:dyDescent="0.2">
      <c r="A69" s="94" t="s">
        <v>60</v>
      </c>
      <c r="G69" s="56">
        <f t="shared" si="353"/>
        <v>0</v>
      </c>
      <c r="M69" s="56">
        <f t="shared" si="228"/>
        <v>0</v>
      </c>
      <c r="N69" s="71">
        <f t="shared" si="262"/>
        <v>0</v>
      </c>
      <c r="O69" s="71">
        <f t="shared" si="263"/>
        <v>0</v>
      </c>
      <c r="P69" s="71">
        <f t="shared" si="264"/>
        <v>0</v>
      </c>
      <c r="Q69" s="71">
        <f t="shared" si="265"/>
        <v>0</v>
      </c>
      <c r="R69" s="71">
        <f t="shared" si="266"/>
        <v>0</v>
      </c>
      <c r="S69" s="71">
        <f t="shared" si="267"/>
        <v>0</v>
      </c>
      <c r="Y69" s="56">
        <f t="shared" si="346"/>
        <v>0</v>
      </c>
      <c r="AE69" s="56">
        <f t="shared" si="352"/>
        <v>0</v>
      </c>
      <c r="AK69" s="56">
        <f t="shared" ref="AK69:AK75" si="355">SUM(AF69:AJ69)</f>
        <v>0</v>
      </c>
      <c r="AL69" s="57">
        <f t="shared" ref="AL69:AP76" si="356">SUM(T69,Z69,AF69)</f>
        <v>0</v>
      </c>
      <c r="AM69" s="57">
        <f t="shared" si="356"/>
        <v>0</v>
      </c>
      <c r="AN69" s="57">
        <f t="shared" si="356"/>
        <v>0</v>
      </c>
      <c r="AO69" s="57">
        <f t="shared" si="356"/>
        <v>0</v>
      </c>
      <c r="AP69" s="57">
        <f t="shared" si="356"/>
        <v>0</v>
      </c>
      <c r="AQ69" s="57">
        <f t="shared" ref="AQ69:AQ75" si="357">SUM(AL69:AP69)</f>
        <v>0</v>
      </c>
      <c r="AR69" s="58"/>
      <c r="AW69" s="56">
        <f t="shared" ref="AW69:AW75" si="358">SUM(AR69:AV69)</f>
        <v>0</v>
      </c>
      <c r="BD69" s="70">
        <f t="shared" si="274"/>
        <v>0</v>
      </c>
      <c r="BJ69" s="56">
        <f t="shared" ref="BJ69:BJ75" si="359">SUM(BE69:BI69)</f>
        <v>0</v>
      </c>
      <c r="BK69" s="71">
        <f t="shared" si="275"/>
        <v>0</v>
      </c>
      <c r="BL69" s="71">
        <f t="shared" si="276"/>
        <v>0</v>
      </c>
      <c r="BM69" s="71">
        <f t="shared" si="277"/>
        <v>0</v>
      </c>
      <c r="BN69" s="71">
        <f t="shared" si="278"/>
        <v>0</v>
      </c>
      <c r="BO69" s="71">
        <f t="shared" si="279"/>
        <v>0</v>
      </c>
      <c r="BP69" s="57">
        <f t="shared" si="233"/>
        <v>0</v>
      </c>
      <c r="BQ69" s="71">
        <f t="shared" si="280"/>
        <v>0</v>
      </c>
      <c r="BR69" s="58"/>
      <c r="BW69" s="56">
        <f t="shared" si="281"/>
        <v>0</v>
      </c>
      <c r="CC69" s="56">
        <f t="shared" si="234"/>
        <v>0</v>
      </c>
      <c r="CJ69" s="56">
        <f t="shared" si="235"/>
        <v>0</v>
      </c>
      <c r="CK69" s="57">
        <f t="shared" ref="CK69:CM75" si="360">SUM(BR69,BX69,CD69)</f>
        <v>0</v>
      </c>
      <c r="CL69" s="57">
        <f t="shared" si="360"/>
        <v>0</v>
      </c>
      <c r="CM69" s="57">
        <f t="shared" si="360"/>
        <v>0</v>
      </c>
      <c r="CN69" s="71">
        <f t="shared" si="284"/>
        <v>0</v>
      </c>
      <c r="CO69" s="57">
        <f t="shared" ref="CO69:CO75" si="361">SUM(BV69,CB69,CH69)</f>
        <v>0</v>
      </c>
      <c r="CP69" s="57">
        <f t="shared" si="236"/>
        <v>0</v>
      </c>
      <c r="CQ69" s="71">
        <f t="shared" si="286"/>
        <v>0</v>
      </c>
      <c r="CR69" s="58"/>
      <c r="CX69" s="56">
        <f t="shared" si="237"/>
        <v>0</v>
      </c>
      <c r="DE69" s="56">
        <f t="shared" si="238"/>
        <v>0</v>
      </c>
      <c r="DL69" s="56">
        <f t="shared" si="239"/>
        <v>0</v>
      </c>
      <c r="DS69" s="56">
        <f t="shared" si="240"/>
        <v>0</v>
      </c>
      <c r="DT69" s="57">
        <f t="shared" ref="DT69:DY76" si="362">SUM(CR69,CY69,DF69,DM69)</f>
        <v>0</v>
      </c>
      <c r="DU69" s="57">
        <f t="shared" si="362"/>
        <v>0</v>
      </c>
      <c r="DV69" s="57">
        <f t="shared" si="362"/>
        <v>0</v>
      </c>
      <c r="DW69" s="57">
        <f t="shared" si="362"/>
        <v>0</v>
      </c>
      <c r="DX69" s="57">
        <f t="shared" si="362"/>
        <v>0</v>
      </c>
      <c r="DY69" s="57">
        <f t="shared" si="362"/>
        <v>0</v>
      </c>
      <c r="DZ69" s="57">
        <f t="shared" ref="DZ69:DZ75" si="363">SUM(DT69:DY69)</f>
        <v>0</v>
      </c>
      <c r="EA69" s="58"/>
      <c r="EF69" s="56">
        <f t="shared" si="242"/>
        <v>0</v>
      </c>
      <c r="EI69" s="84"/>
      <c r="EL69" s="56">
        <f t="shared" si="243"/>
        <v>0</v>
      </c>
      <c r="EN69" s="84"/>
      <c r="EO69" s="84"/>
      <c r="ER69" s="56">
        <f t="shared" si="244"/>
        <v>0</v>
      </c>
      <c r="EX69" s="56">
        <f t="shared" si="245"/>
        <v>0</v>
      </c>
      <c r="EZ69" s="84"/>
      <c r="FA69" s="84"/>
      <c r="FD69" s="56">
        <f t="shared" si="246"/>
        <v>0</v>
      </c>
      <c r="FF69" s="84"/>
      <c r="FG69" s="84"/>
      <c r="FJ69" s="56">
        <f t="shared" si="247"/>
        <v>0</v>
      </c>
      <c r="FP69" s="56">
        <f t="shared" si="248"/>
        <v>0</v>
      </c>
      <c r="FQ69" s="57">
        <f t="shared" ref="FQ69:FU76" si="364">SUM(EA69,EG69,EM69,ES69,EY69,FE69,FK69)</f>
        <v>0</v>
      </c>
      <c r="FR69" s="57">
        <f t="shared" si="364"/>
        <v>0</v>
      </c>
      <c r="FS69" s="57">
        <f t="shared" si="364"/>
        <v>0</v>
      </c>
      <c r="FT69" s="57">
        <f t="shared" si="364"/>
        <v>0</v>
      </c>
      <c r="FU69" s="57">
        <f t="shared" si="364"/>
        <v>0</v>
      </c>
      <c r="FV69" s="57">
        <f t="shared" ref="FV69:FV75" si="365">SUM(FQ69:FU69)</f>
        <v>0</v>
      </c>
      <c r="GB69" s="56">
        <f t="shared" ref="GB69:GB75" si="366">SUM(FW69:GA69)</f>
        <v>0</v>
      </c>
      <c r="GH69" s="56">
        <f t="shared" ref="GH69:GH75" si="367">SUM(GC69:GG69)</f>
        <v>0</v>
      </c>
      <c r="GN69" s="56">
        <f t="shared" ref="GN69:GN75" si="368">SUM(GI69:GM69)</f>
        <v>0</v>
      </c>
      <c r="GT69" s="56">
        <f t="shared" ref="GT69:GT75" si="369">SUM(GO69:GS69)</f>
        <v>0</v>
      </c>
      <c r="GZ69" s="56">
        <f t="shared" ref="GZ69:GZ75" si="370">SUM(GU69:GY69)</f>
        <v>0</v>
      </c>
      <c r="HB69" s="60"/>
      <c r="HF69" s="56">
        <f t="shared" ref="HF69:HF75" si="371">SUM(HA69:HE69)</f>
        <v>0</v>
      </c>
      <c r="HG69" s="59"/>
      <c r="HL69" s="56">
        <f t="shared" ref="HL69:HL75" si="372">SUM(HG69:HK69)</f>
        <v>0</v>
      </c>
      <c r="HN69" s="84"/>
      <c r="HR69" s="56">
        <f t="shared" ref="HR69:HR75" si="373">SUM(HM69:HQ69)</f>
        <v>0</v>
      </c>
      <c r="HS69" s="71">
        <f t="shared" ref="HS69:HT76" si="374">SUM(FW69,GC69,GI69,GO69,GU69,HA69,HG69,HM69)</f>
        <v>0</v>
      </c>
      <c r="HT69" s="71">
        <f t="shared" si="374"/>
        <v>0</v>
      </c>
      <c r="HU69" s="71">
        <f t="shared" ref="HU69:HW76" si="375">SUM(HO69,HI69,HC69,GW69,GQ69,GK69,GE69,FY69)</f>
        <v>0</v>
      </c>
      <c r="HV69" s="71">
        <f t="shared" si="375"/>
        <v>0</v>
      </c>
      <c r="HW69" s="71">
        <f t="shared" si="375"/>
        <v>0</v>
      </c>
      <c r="HX69" s="57">
        <f t="shared" ref="HX69:HX75" si="376">SUM(HS69:HW69)</f>
        <v>0</v>
      </c>
      <c r="HY69" s="59"/>
      <c r="ID69" s="56">
        <f t="shared" si="354"/>
        <v>0</v>
      </c>
      <c r="IE69" s="59"/>
      <c r="IJ69" s="56">
        <f t="shared" si="340"/>
        <v>0</v>
      </c>
      <c r="IL69" s="84"/>
      <c r="IP69" s="56">
        <f t="shared" si="341"/>
        <v>0</v>
      </c>
      <c r="IQ69" s="57">
        <f t="shared" ref="IQ69:IU76" si="377">SUM(HY69,IE69,IK69)</f>
        <v>0</v>
      </c>
      <c r="IR69" s="57">
        <f t="shared" si="377"/>
        <v>0</v>
      </c>
      <c r="IS69" s="57">
        <f t="shared" si="377"/>
        <v>0</v>
      </c>
      <c r="IT69" s="57">
        <f t="shared" si="377"/>
        <v>0</v>
      </c>
      <c r="IU69" s="57">
        <f t="shared" si="377"/>
        <v>0</v>
      </c>
      <c r="IV69" s="57">
        <f t="shared" ref="IV69:IV75" si="378">SUM(IQ69:IU69)</f>
        <v>0</v>
      </c>
      <c r="IW69" s="58"/>
      <c r="IX69" s="60"/>
      <c r="JB69" s="56">
        <f t="shared" si="342"/>
        <v>0</v>
      </c>
      <c r="JC69" s="59"/>
      <c r="JD69" s="56">
        <v>1078.998253426309</v>
      </c>
      <c r="JE69" s="56">
        <v>672.39177671503137</v>
      </c>
      <c r="JF69" s="56">
        <v>273.12222734606991</v>
      </c>
      <c r="JH69" s="56">
        <f t="shared" si="343"/>
        <v>2024.5122574874104</v>
      </c>
      <c r="JJ69" s="84"/>
      <c r="JK69" s="56">
        <v>15.173425905237472</v>
      </c>
      <c r="JN69" s="56">
        <f t="shared" si="344"/>
        <v>15.173425905237472</v>
      </c>
      <c r="JO69" s="57">
        <f t="shared" ref="JO69:JS76" si="379">SUM(IW69,JC69,JI69)</f>
        <v>0</v>
      </c>
      <c r="JP69" s="57">
        <f t="shared" si="379"/>
        <v>1078.998253426309</v>
      </c>
      <c r="JQ69" s="57">
        <f t="shared" si="379"/>
        <v>687.56520262026879</v>
      </c>
      <c r="JR69" s="57">
        <f t="shared" si="379"/>
        <v>273.12222734606991</v>
      </c>
      <c r="JS69" s="57">
        <f t="shared" si="379"/>
        <v>0</v>
      </c>
      <c r="JT69" s="57">
        <f t="shared" ref="JT69:JT75" si="380">SUM(JO69:JS69)</f>
        <v>2039.6856833926477</v>
      </c>
      <c r="JV69" s="71">
        <f t="shared" si="318"/>
        <v>0</v>
      </c>
      <c r="JW69" s="71">
        <f t="shared" si="319"/>
        <v>1078.998253426309</v>
      </c>
      <c r="JX69" s="71">
        <f t="shared" si="320"/>
        <v>687.56520262026879</v>
      </c>
      <c r="JY69" s="71">
        <f t="shared" si="321"/>
        <v>273.12222734606991</v>
      </c>
      <c r="JZ69" s="71">
        <f t="shared" si="322"/>
        <v>0</v>
      </c>
      <c r="KA69" s="57">
        <f t="shared" si="323"/>
        <v>0</v>
      </c>
      <c r="KB69" s="71">
        <f t="shared" si="324"/>
        <v>2039.6856833926477</v>
      </c>
    </row>
    <row r="70" spans="1:313" s="56" customFormat="1" x14ac:dyDescent="0.2">
      <c r="A70" s="94" t="s">
        <v>35</v>
      </c>
      <c r="C70" s="60"/>
      <c r="D70" s="60"/>
      <c r="E70" s="56">
        <v>14.980615520441505</v>
      </c>
      <c r="F70" s="56">
        <v>22.18642043126707</v>
      </c>
      <c r="G70" s="56">
        <f t="shared" si="353"/>
        <v>37.167035951708577</v>
      </c>
      <c r="I70" s="60"/>
      <c r="J70" s="60"/>
      <c r="K70" s="84">
        <v>59.819619637315839</v>
      </c>
      <c r="L70" s="60"/>
      <c r="M70" s="56">
        <f t="shared" si="228"/>
        <v>59.819619637315839</v>
      </c>
      <c r="N70" s="71">
        <f t="shared" si="262"/>
        <v>0</v>
      </c>
      <c r="O70" s="71">
        <f t="shared" si="263"/>
        <v>0</v>
      </c>
      <c r="P70" s="71">
        <f t="shared" si="264"/>
        <v>0</v>
      </c>
      <c r="Q70" s="71">
        <f t="shared" si="265"/>
        <v>74.800235157757342</v>
      </c>
      <c r="R70" s="71">
        <f t="shared" si="266"/>
        <v>22.18642043126707</v>
      </c>
      <c r="S70" s="71">
        <f t="shared" si="267"/>
        <v>96.986655589024423</v>
      </c>
      <c r="T70" s="60"/>
      <c r="U70" s="60"/>
      <c r="W70" s="56">
        <v>0.75</v>
      </c>
      <c r="X70" s="60"/>
      <c r="Y70" s="56">
        <f t="shared" si="346"/>
        <v>0.75</v>
      </c>
      <c r="AA70" s="60"/>
      <c r="AB70" s="60"/>
      <c r="AE70" s="56">
        <f t="shared" si="352"/>
        <v>0</v>
      </c>
      <c r="AG70" s="60"/>
      <c r="AH70" s="60"/>
      <c r="AI70" s="84"/>
      <c r="AJ70" s="60"/>
      <c r="AK70" s="56">
        <f t="shared" si="355"/>
        <v>0</v>
      </c>
      <c r="AL70" s="57">
        <f t="shared" si="356"/>
        <v>0</v>
      </c>
      <c r="AM70" s="57">
        <f t="shared" si="356"/>
        <v>0</v>
      </c>
      <c r="AN70" s="57">
        <f t="shared" si="356"/>
        <v>0</v>
      </c>
      <c r="AO70" s="57">
        <f t="shared" si="356"/>
        <v>0.75</v>
      </c>
      <c r="AP70" s="57">
        <f t="shared" si="356"/>
        <v>0</v>
      </c>
      <c r="AQ70" s="57">
        <f t="shared" si="357"/>
        <v>0.75</v>
      </c>
      <c r="AR70" s="58"/>
      <c r="AW70" s="56">
        <f t="shared" si="358"/>
        <v>0</v>
      </c>
      <c r="AX70" s="56">
        <v>355.86875151117022</v>
      </c>
      <c r="AY70" s="56">
        <v>358.2569648260461</v>
      </c>
      <c r="AZ70" s="56">
        <v>287.93421079081003</v>
      </c>
      <c r="BA70" s="60">
        <v>131.49877515203482</v>
      </c>
      <c r="BB70" s="56">
        <v>105.5661304504961</v>
      </c>
      <c r="BD70" s="70">
        <f t="shared" si="274"/>
        <v>1239.1248327305573</v>
      </c>
      <c r="BE70" s="56">
        <v>38.354416970500566</v>
      </c>
      <c r="BF70" s="60">
        <v>4.4262616899979195</v>
      </c>
      <c r="BG70" s="60"/>
      <c r="BH70" s="56">
        <v>1191.4791224785238</v>
      </c>
      <c r="BI70" s="60"/>
      <c r="BJ70" s="56">
        <f t="shared" si="359"/>
        <v>1234.2598011390223</v>
      </c>
      <c r="BK70" s="71">
        <f t="shared" si="275"/>
        <v>394.22316848167077</v>
      </c>
      <c r="BL70" s="71">
        <f t="shared" si="276"/>
        <v>362.68322651604404</v>
      </c>
      <c r="BM70" s="71">
        <f t="shared" si="277"/>
        <v>287.93421079081003</v>
      </c>
      <c r="BN70" s="71">
        <f t="shared" si="278"/>
        <v>1322.9778976305586</v>
      </c>
      <c r="BO70" s="71">
        <f t="shared" si="279"/>
        <v>105.5661304504961</v>
      </c>
      <c r="BP70" s="57">
        <f t="shared" si="233"/>
        <v>0</v>
      </c>
      <c r="BQ70" s="71">
        <f t="shared" si="280"/>
        <v>2473.3846338695798</v>
      </c>
      <c r="BR70" s="58"/>
      <c r="BS70" s="59"/>
      <c r="BU70" s="84"/>
      <c r="BW70" s="56">
        <f t="shared" si="281"/>
        <v>0</v>
      </c>
      <c r="BY70" s="56">
        <v>32.533269628111633</v>
      </c>
      <c r="CA70" s="84">
        <v>14.142908048067628</v>
      </c>
      <c r="CB70" s="84"/>
      <c r="CC70" s="56">
        <f t="shared" si="234"/>
        <v>46.676177676179265</v>
      </c>
      <c r="CE70" s="59"/>
      <c r="CF70" s="84"/>
      <c r="CG70" s="84"/>
      <c r="CH70" s="84"/>
      <c r="CI70" s="84"/>
      <c r="CJ70" s="56">
        <f t="shared" si="235"/>
        <v>0</v>
      </c>
      <c r="CK70" s="57">
        <f t="shared" si="360"/>
        <v>0</v>
      </c>
      <c r="CL70" s="57">
        <f t="shared" si="360"/>
        <v>32.533269628111633</v>
      </c>
      <c r="CM70" s="57">
        <f t="shared" si="360"/>
        <v>0</v>
      </c>
      <c r="CN70" s="71">
        <f t="shared" si="284"/>
        <v>14.142908048067628</v>
      </c>
      <c r="CO70" s="57">
        <f t="shared" si="361"/>
        <v>0</v>
      </c>
      <c r="CP70" s="57">
        <f t="shared" si="236"/>
        <v>0</v>
      </c>
      <c r="CQ70" s="71">
        <f t="shared" si="286"/>
        <v>46.676177676179265</v>
      </c>
      <c r="CR70" s="58"/>
      <c r="CU70" s="84"/>
      <c r="CX70" s="56">
        <f t="shared" si="237"/>
        <v>0</v>
      </c>
      <c r="DE70" s="56">
        <f t="shared" si="238"/>
        <v>0</v>
      </c>
      <c r="DI70" s="84"/>
      <c r="DL70" s="56">
        <f t="shared" si="239"/>
        <v>0</v>
      </c>
      <c r="DP70" s="84"/>
      <c r="DS70" s="56">
        <f t="shared" si="240"/>
        <v>0</v>
      </c>
      <c r="DT70" s="57">
        <f t="shared" si="362"/>
        <v>0</v>
      </c>
      <c r="DU70" s="57">
        <f t="shared" si="362"/>
        <v>0</v>
      </c>
      <c r="DV70" s="57">
        <f t="shared" si="362"/>
        <v>0</v>
      </c>
      <c r="DW70" s="57">
        <f t="shared" si="362"/>
        <v>0</v>
      </c>
      <c r="DX70" s="57">
        <f t="shared" si="362"/>
        <v>0</v>
      </c>
      <c r="DY70" s="57">
        <f t="shared" si="362"/>
        <v>0</v>
      </c>
      <c r="DZ70" s="57">
        <f t="shared" si="363"/>
        <v>0</v>
      </c>
      <c r="EA70" s="58"/>
      <c r="EC70" s="84"/>
      <c r="ED70" s="84">
        <v>368.1744739680272</v>
      </c>
      <c r="EF70" s="56">
        <f t="shared" si="242"/>
        <v>368.1744739680272</v>
      </c>
      <c r="EI70" s="60"/>
      <c r="EJ70" s="84"/>
      <c r="EL70" s="56">
        <f t="shared" si="243"/>
        <v>0</v>
      </c>
      <c r="EP70" s="84">
        <v>23.348282865446706</v>
      </c>
      <c r="ER70" s="56">
        <f t="shared" si="244"/>
        <v>23.348282865446706</v>
      </c>
      <c r="EU70" s="60"/>
      <c r="EV70" s="84">
        <v>92.606047549722732</v>
      </c>
      <c r="EX70" s="56">
        <f t="shared" si="245"/>
        <v>92.606047549722732</v>
      </c>
      <c r="FB70" s="84"/>
      <c r="FD70" s="56">
        <f t="shared" si="246"/>
        <v>0</v>
      </c>
      <c r="FF70" s="56">
        <v>14.97783533663593</v>
      </c>
      <c r="FH70" s="84"/>
      <c r="FJ70" s="56">
        <f t="shared" si="247"/>
        <v>14.97783533663593</v>
      </c>
      <c r="FM70" s="60"/>
      <c r="FN70" s="84"/>
      <c r="FP70" s="56">
        <f t="shared" si="248"/>
        <v>0</v>
      </c>
      <c r="FQ70" s="57">
        <f t="shared" si="364"/>
        <v>0</v>
      </c>
      <c r="FR70" s="57">
        <f t="shared" si="364"/>
        <v>14.97783533663593</v>
      </c>
      <c r="FS70" s="57">
        <f t="shared" si="364"/>
        <v>0</v>
      </c>
      <c r="FT70" s="57">
        <f t="shared" si="364"/>
        <v>484.12880438319667</v>
      </c>
      <c r="FU70" s="57">
        <f t="shared" si="364"/>
        <v>0</v>
      </c>
      <c r="FV70" s="57">
        <f t="shared" si="365"/>
        <v>499.10663971983257</v>
      </c>
      <c r="FY70" s="84"/>
      <c r="FZ70" s="84"/>
      <c r="GB70" s="56">
        <f t="shared" si="366"/>
        <v>0</v>
      </c>
      <c r="GF70" s="84">
        <v>0.5</v>
      </c>
      <c r="GH70" s="56">
        <f t="shared" si="367"/>
        <v>0.5</v>
      </c>
      <c r="GM70" s="59"/>
      <c r="GN70" s="56">
        <f t="shared" si="368"/>
        <v>0</v>
      </c>
      <c r="GT70" s="56">
        <f t="shared" si="369"/>
        <v>0</v>
      </c>
      <c r="GW70" s="59"/>
      <c r="GX70" s="59"/>
      <c r="GZ70" s="56">
        <f t="shared" si="370"/>
        <v>0</v>
      </c>
      <c r="HF70" s="56">
        <f t="shared" si="371"/>
        <v>0</v>
      </c>
      <c r="HH70" s="84"/>
      <c r="HI70" s="84"/>
      <c r="HJ70" s="84"/>
      <c r="HL70" s="56">
        <f t="shared" si="372"/>
        <v>0</v>
      </c>
      <c r="HO70" s="84"/>
      <c r="HP70" s="84"/>
      <c r="HQ70" s="60"/>
      <c r="HR70" s="56">
        <f t="shared" si="373"/>
        <v>0</v>
      </c>
      <c r="HS70" s="71">
        <f t="shared" si="374"/>
        <v>0</v>
      </c>
      <c r="HT70" s="71">
        <f t="shared" si="374"/>
        <v>0</v>
      </c>
      <c r="HU70" s="71">
        <f t="shared" si="375"/>
        <v>0</v>
      </c>
      <c r="HV70" s="71">
        <f t="shared" si="375"/>
        <v>0.5</v>
      </c>
      <c r="HW70" s="71">
        <f t="shared" si="375"/>
        <v>0</v>
      </c>
      <c r="HX70" s="57">
        <f t="shared" si="376"/>
        <v>0.5</v>
      </c>
      <c r="HY70" s="56">
        <v>13.241962210197983</v>
      </c>
      <c r="HZ70" s="84"/>
      <c r="IA70" s="84"/>
      <c r="IB70" s="84">
        <v>28.756673599327961</v>
      </c>
      <c r="IC70" s="56">
        <v>449.80862286105031</v>
      </c>
      <c r="ID70" s="56">
        <f t="shared" si="354"/>
        <v>491.80725867057623</v>
      </c>
      <c r="IF70" s="84"/>
      <c r="IG70" s="84"/>
      <c r="IH70" s="84"/>
      <c r="IJ70" s="56">
        <f t="shared" si="340"/>
        <v>0</v>
      </c>
      <c r="IM70" s="84">
        <v>12.1479917385</v>
      </c>
      <c r="IN70" s="84"/>
      <c r="IO70" s="60"/>
      <c r="IP70" s="56">
        <f t="shared" si="341"/>
        <v>12.1479917385</v>
      </c>
      <c r="IQ70" s="57">
        <f t="shared" si="377"/>
        <v>13.241962210197983</v>
      </c>
      <c r="IR70" s="57">
        <f t="shared" si="377"/>
        <v>0</v>
      </c>
      <c r="IS70" s="57">
        <f t="shared" si="377"/>
        <v>12.1479917385</v>
      </c>
      <c r="IT70" s="57">
        <f t="shared" si="377"/>
        <v>28.756673599327961</v>
      </c>
      <c r="IU70" s="57">
        <f t="shared" si="377"/>
        <v>449.80862286105031</v>
      </c>
      <c r="IV70" s="57">
        <f t="shared" si="378"/>
        <v>503.95525040907626</v>
      </c>
      <c r="IW70" s="58"/>
      <c r="IX70" s="56">
        <v>92.908166609823283</v>
      </c>
      <c r="IY70" s="56">
        <v>153.55708593688897</v>
      </c>
      <c r="IZ70" s="56">
        <v>86.115591380189272</v>
      </c>
      <c r="JA70" s="56">
        <v>56.428184651163299</v>
      </c>
      <c r="JB70" s="56">
        <f t="shared" si="342"/>
        <v>389.00902857806477</v>
      </c>
      <c r="JD70" s="84"/>
      <c r="JE70" s="84">
        <v>159.35900429424177</v>
      </c>
      <c r="JF70" s="84">
        <v>66.610869057629003</v>
      </c>
      <c r="JG70" s="56">
        <v>313.32680002616894</v>
      </c>
      <c r="JH70" s="56">
        <f t="shared" si="343"/>
        <v>539.29667337803971</v>
      </c>
      <c r="JJ70" s="56">
        <v>413.63871308851549</v>
      </c>
      <c r="JK70" s="84">
        <v>740.02182624088437</v>
      </c>
      <c r="JL70" s="84">
        <v>2559.6201821062446</v>
      </c>
      <c r="JM70" s="60">
        <v>4360.1009843721204</v>
      </c>
      <c r="JN70" s="56">
        <f t="shared" ref="JN70:JN75" si="381">SUM(JI70:JM70)</f>
        <v>8073.3817058077648</v>
      </c>
      <c r="JO70" s="57">
        <f t="shared" si="379"/>
        <v>0</v>
      </c>
      <c r="JP70" s="57">
        <f t="shared" si="379"/>
        <v>506.54687969833878</v>
      </c>
      <c r="JQ70" s="57">
        <f t="shared" si="379"/>
        <v>1052.9379164720151</v>
      </c>
      <c r="JR70" s="57">
        <f t="shared" si="379"/>
        <v>2712.3466425440629</v>
      </c>
      <c r="JS70" s="57">
        <f t="shared" si="379"/>
        <v>4729.8559690494531</v>
      </c>
      <c r="JT70" s="57">
        <f t="shared" si="380"/>
        <v>9001.6874077638695</v>
      </c>
      <c r="JV70" s="71">
        <f t="shared" si="318"/>
        <v>407.46513069186875</v>
      </c>
      <c r="JW70" s="71">
        <f t="shared" si="319"/>
        <v>916.74121117913035</v>
      </c>
      <c r="JX70" s="71">
        <f t="shared" si="320"/>
        <v>1353.0201190013252</v>
      </c>
      <c r="JY70" s="71">
        <f t="shared" si="321"/>
        <v>4638.4031613629713</v>
      </c>
      <c r="JZ70" s="71">
        <f t="shared" si="322"/>
        <v>5307.4171427922665</v>
      </c>
      <c r="KA70" s="57">
        <f t="shared" si="323"/>
        <v>0</v>
      </c>
      <c r="KB70" s="71">
        <f t="shared" si="324"/>
        <v>12623.046765027562</v>
      </c>
    </row>
    <row r="71" spans="1:313" s="62" customFormat="1" x14ac:dyDescent="0.2">
      <c r="A71" s="95" t="s">
        <v>97</v>
      </c>
      <c r="G71" s="62">
        <f t="shared" si="353"/>
        <v>0</v>
      </c>
      <c r="M71" s="62">
        <f t="shared" si="228"/>
        <v>0</v>
      </c>
      <c r="N71" s="71">
        <f t="shared" ref="N71:S73" si="382">SUM(B71,H71)</f>
        <v>0</v>
      </c>
      <c r="O71" s="71">
        <f t="shared" si="382"/>
        <v>0</v>
      </c>
      <c r="P71" s="71">
        <f t="shared" si="382"/>
        <v>0</v>
      </c>
      <c r="Q71" s="71">
        <f t="shared" si="382"/>
        <v>0</v>
      </c>
      <c r="R71" s="71">
        <f t="shared" si="382"/>
        <v>0</v>
      </c>
      <c r="S71" s="71">
        <f t="shared" si="382"/>
        <v>0</v>
      </c>
      <c r="Y71" s="62">
        <f t="shared" si="346"/>
        <v>0</v>
      </c>
      <c r="AE71" s="62">
        <f t="shared" si="352"/>
        <v>0</v>
      </c>
      <c r="AK71" s="62">
        <f t="shared" si="355"/>
        <v>0</v>
      </c>
      <c r="AL71" s="57">
        <f t="shared" si="356"/>
        <v>0</v>
      </c>
      <c r="AM71" s="57">
        <f t="shared" si="356"/>
        <v>0</v>
      </c>
      <c r="AN71" s="57">
        <f t="shared" si="356"/>
        <v>0</v>
      </c>
      <c r="AO71" s="57">
        <f t="shared" si="356"/>
        <v>0</v>
      </c>
      <c r="AP71" s="57">
        <f t="shared" si="356"/>
        <v>0</v>
      </c>
      <c r="AQ71" s="57">
        <f t="shared" si="357"/>
        <v>0</v>
      </c>
      <c r="AW71" s="62">
        <f t="shared" si="358"/>
        <v>0</v>
      </c>
      <c r="BD71" s="70">
        <f t="shared" si="274"/>
        <v>0</v>
      </c>
      <c r="BJ71" s="56">
        <f t="shared" si="359"/>
        <v>0</v>
      </c>
      <c r="BK71" s="71">
        <f t="shared" ref="BK71:BO73" si="383">SUM(AR71,AX71,BE71)</f>
        <v>0</v>
      </c>
      <c r="BL71" s="71">
        <f t="shared" si="383"/>
        <v>0</v>
      </c>
      <c r="BM71" s="71">
        <f t="shared" si="383"/>
        <v>0</v>
      </c>
      <c r="BN71" s="71">
        <f t="shared" si="383"/>
        <v>0</v>
      </c>
      <c r="BO71" s="71">
        <f t="shared" si="383"/>
        <v>0</v>
      </c>
      <c r="BP71" s="57">
        <f>SUM(BC71)</f>
        <v>0</v>
      </c>
      <c r="BQ71" s="71">
        <f>SUM(BK71:BP71)</f>
        <v>0</v>
      </c>
      <c r="BW71" s="56">
        <f t="shared" si="281"/>
        <v>0</v>
      </c>
      <c r="CC71" s="56">
        <f t="shared" si="234"/>
        <v>0</v>
      </c>
      <c r="CJ71" s="56">
        <f t="shared" si="235"/>
        <v>0</v>
      </c>
      <c r="CK71" s="57">
        <f t="shared" si="360"/>
        <v>0</v>
      </c>
      <c r="CL71" s="57">
        <f t="shared" si="360"/>
        <v>0</v>
      </c>
      <c r="CM71" s="57">
        <f t="shared" si="360"/>
        <v>0</v>
      </c>
      <c r="CN71" s="71">
        <f>SUM(BU71,CA71,CG71)</f>
        <v>0</v>
      </c>
      <c r="CO71" s="57">
        <f t="shared" si="361"/>
        <v>0</v>
      </c>
      <c r="CP71" s="57">
        <f>SUM(CI71)</f>
        <v>0</v>
      </c>
      <c r="CQ71" s="71">
        <f>SUM(CK71:CP71)</f>
        <v>0</v>
      </c>
      <c r="CX71" s="56">
        <f t="shared" si="237"/>
        <v>0</v>
      </c>
      <c r="DE71" s="62">
        <f>SUM(CZ71:DD71)</f>
        <v>0</v>
      </c>
      <c r="DL71" s="56">
        <f t="shared" si="239"/>
        <v>0</v>
      </c>
      <c r="DS71" s="56">
        <f t="shared" si="240"/>
        <v>0</v>
      </c>
      <c r="DT71" s="57">
        <f t="shared" si="362"/>
        <v>0</v>
      </c>
      <c r="DU71" s="57">
        <f t="shared" si="362"/>
        <v>0</v>
      </c>
      <c r="DV71" s="57">
        <f t="shared" si="362"/>
        <v>0</v>
      </c>
      <c r="DW71" s="57">
        <f t="shared" si="362"/>
        <v>0</v>
      </c>
      <c r="DX71" s="57">
        <f t="shared" si="362"/>
        <v>0</v>
      </c>
      <c r="DY71" s="57">
        <f t="shared" si="362"/>
        <v>0</v>
      </c>
      <c r="DZ71" s="57">
        <f t="shared" si="363"/>
        <v>0</v>
      </c>
      <c r="EF71" s="56">
        <f t="shared" si="242"/>
        <v>0</v>
      </c>
      <c r="EL71" s="56">
        <f t="shared" si="243"/>
        <v>0</v>
      </c>
      <c r="ER71" s="56">
        <f t="shared" si="244"/>
        <v>0</v>
      </c>
      <c r="EX71" s="56">
        <f t="shared" si="245"/>
        <v>0</v>
      </c>
      <c r="FD71" s="56">
        <f t="shared" si="246"/>
        <v>0</v>
      </c>
      <c r="FJ71" s="56">
        <f t="shared" si="247"/>
        <v>0</v>
      </c>
      <c r="FP71" s="56">
        <f t="shared" si="248"/>
        <v>0</v>
      </c>
      <c r="FQ71" s="57">
        <f t="shared" si="364"/>
        <v>0</v>
      </c>
      <c r="FR71" s="57">
        <f t="shared" si="364"/>
        <v>0</v>
      </c>
      <c r="FS71" s="57">
        <f t="shared" si="364"/>
        <v>0</v>
      </c>
      <c r="FT71" s="57">
        <f t="shared" si="364"/>
        <v>0</v>
      </c>
      <c r="FU71" s="57">
        <f t="shared" si="364"/>
        <v>0</v>
      </c>
      <c r="FV71" s="57">
        <f t="shared" si="365"/>
        <v>0</v>
      </c>
      <c r="GB71" s="56">
        <f t="shared" si="366"/>
        <v>0</v>
      </c>
      <c r="GH71" s="56">
        <f t="shared" si="367"/>
        <v>0</v>
      </c>
      <c r="GN71" s="56">
        <f t="shared" si="368"/>
        <v>0</v>
      </c>
      <c r="GT71" s="56">
        <f t="shared" si="369"/>
        <v>0</v>
      </c>
      <c r="GZ71" s="56">
        <f t="shared" si="370"/>
        <v>0</v>
      </c>
      <c r="HF71" s="56">
        <f t="shared" si="371"/>
        <v>0</v>
      </c>
      <c r="HL71" s="56">
        <f t="shared" si="372"/>
        <v>0</v>
      </c>
      <c r="HR71" s="56">
        <f t="shared" si="373"/>
        <v>0</v>
      </c>
      <c r="HS71" s="71">
        <f t="shared" si="374"/>
        <v>0</v>
      </c>
      <c r="HT71" s="71">
        <f t="shared" si="374"/>
        <v>0</v>
      </c>
      <c r="HU71" s="71">
        <f t="shared" si="375"/>
        <v>0</v>
      </c>
      <c r="HV71" s="71">
        <f t="shared" si="375"/>
        <v>0</v>
      </c>
      <c r="HW71" s="71">
        <f t="shared" si="375"/>
        <v>0</v>
      </c>
      <c r="HX71" s="57">
        <f t="shared" si="376"/>
        <v>0</v>
      </c>
      <c r="IA71" s="62">
        <v>6.8357042639385135</v>
      </c>
      <c r="ID71" s="56">
        <f t="shared" si="354"/>
        <v>6.8357042639385135</v>
      </c>
      <c r="IJ71" s="56">
        <f t="shared" si="340"/>
        <v>0</v>
      </c>
      <c r="IP71" s="56">
        <f>SUM(IK71:IO71)</f>
        <v>0</v>
      </c>
      <c r="IQ71" s="57">
        <f t="shared" si="377"/>
        <v>0</v>
      </c>
      <c r="IR71" s="57">
        <f t="shared" si="377"/>
        <v>0</v>
      </c>
      <c r="IS71" s="57">
        <f t="shared" si="377"/>
        <v>6.8357042639385135</v>
      </c>
      <c r="IT71" s="57">
        <f t="shared" si="377"/>
        <v>0</v>
      </c>
      <c r="IU71" s="57">
        <f t="shared" si="377"/>
        <v>0</v>
      </c>
      <c r="IV71" s="57">
        <f t="shared" si="378"/>
        <v>6.8357042639385135</v>
      </c>
      <c r="JB71" s="56">
        <f t="shared" si="342"/>
        <v>0</v>
      </c>
      <c r="JD71" s="62">
        <v>38.108066881429423</v>
      </c>
      <c r="JH71" s="56">
        <f t="shared" si="343"/>
        <v>38.108066881429423</v>
      </c>
      <c r="JJ71" s="62">
        <v>15.865847568612796</v>
      </c>
      <c r="JK71" s="62">
        <v>11.201635680281793</v>
      </c>
      <c r="JN71" s="56">
        <f t="shared" si="381"/>
        <v>27.06748324889459</v>
      </c>
      <c r="JO71" s="57">
        <f t="shared" si="379"/>
        <v>0</v>
      </c>
      <c r="JP71" s="57">
        <f t="shared" si="379"/>
        <v>53.973914450042216</v>
      </c>
      <c r="JQ71" s="57">
        <f t="shared" si="379"/>
        <v>11.201635680281793</v>
      </c>
      <c r="JR71" s="57">
        <f t="shared" si="379"/>
        <v>0</v>
      </c>
      <c r="JS71" s="57">
        <f t="shared" si="379"/>
        <v>0</v>
      </c>
      <c r="JT71" s="57">
        <f t="shared" si="380"/>
        <v>65.175550130324012</v>
      </c>
      <c r="JV71" s="71">
        <f t="shared" ref="JV71:JZ73" si="384">SUM(N71,AL71,BK71,CK71,DT71,FQ71,HS71,IQ71,JO71)</f>
        <v>0</v>
      </c>
      <c r="JW71" s="71">
        <f t="shared" si="384"/>
        <v>53.973914450042216</v>
      </c>
      <c r="JX71" s="71">
        <f t="shared" si="384"/>
        <v>18.037339944220307</v>
      </c>
      <c r="JY71" s="71">
        <f t="shared" si="384"/>
        <v>0</v>
      </c>
      <c r="JZ71" s="71">
        <f t="shared" si="384"/>
        <v>0</v>
      </c>
      <c r="KA71" s="57">
        <f>SUM(BP71,CP71,DY71)</f>
        <v>0</v>
      </c>
      <c r="KB71" s="71">
        <f>SUM(JV71:KA71)</f>
        <v>72.011254394262522</v>
      </c>
    </row>
    <row r="72" spans="1:313" s="41" customFormat="1" x14ac:dyDescent="0.2">
      <c r="A72" s="95" t="s">
        <v>245</v>
      </c>
      <c r="B72" s="62"/>
      <c r="C72" s="62"/>
      <c r="D72" s="62"/>
      <c r="E72" s="62"/>
      <c r="F72" s="62"/>
      <c r="G72" s="62">
        <f t="shared" si="353"/>
        <v>0</v>
      </c>
      <c r="H72" s="62"/>
      <c r="I72" s="62"/>
      <c r="J72" s="62"/>
      <c r="K72" s="62"/>
      <c r="L72" s="62"/>
      <c r="M72" s="62">
        <f t="shared" si="228"/>
        <v>0</v>
      </c>
      <c r="N72" s="71">
        <f t="shared" si="382"/>
        <v>0</v>
      </c>
      <c r="O72" s="71">
        <f t="shared" si="382"/>
        <v>0</v>
      </c>
      <c r="P72" s="71">
        <f t="shared" si="382"/>
        <v>0</v>
      </c>
      <c r="Q72" s="71">
        <f t="shared" si="382"/>
        <v>0</v>
      </c>
      <c r="R72" s="71">
        <f t="shared" si="382"/>
        <v>0</v>
      </c>
      <c r="S72" s="71">
        <f t="shared" si="382"/>
        <v>0</v>
      </c>
      <c r="T72" s="62"/>
      <c r="U72" s="62"/>
      <c r="V72" s="62"/>
      <c r="W72" s="62"/>
      <c r="X72" s="62"/>
      <c r="Y72" s="62">
        <f t="shared" si="346"/>
        <v>0</v>
      </c>
      <c r="Z72" s="62"/>
      <c r="AA72" s="62"/>
      <c r="AB72" s="62"/>
      <c r="AC72" s="62"/>
      <c r="AD72" s="62"/>
      <c r="AE72" s="62">
        <f t="shared" si="352"/>
        <v>0</v>
      </c>
      <c r="AF72" s="62"/>
      <c r="AG72" s="62"/>
      <c r="AH72" s="62"/>
      <c r="AI72" s="62"/>
      <c r="AJ72" s="62"/>
      <c r="AK72" s="62">
        <f t="shared" si="355"/>
        <v>0</v>
      </c>
      <c r="AL72" s="57">
        <f t="shared" si="356"/>
        <v>0</v>
      </c>
      <c r="AM72" s="57">
        <f t="shared" si="356"/>
        <v>0</v>
      </c>
      <c r="AN72" s="57">
        <f t="shared" si="356"/>
        <v>0</v>
      </c>
      <c r="AO72" s="57">
        <f t="shared" si="356"/>
        <v>0</v>
      </c>
      <c r="AP72" s="57">
        <f t="shared" si="356"/>
        <v>0</v>
      </c>
      <c r="AQ72" s="57">
        <f t="shared" si="357"/>
        <v>0</v>
      </c>
      <c r="AR72" s="62"/>
      <c r="AS72" s="62"/>
      <c r="AT72" s="62"/>
      <c r="AU72" s="62"/>
      <c r="AV72" s="62"/>
      <c r="AW72" s="62">
        <f t="shared" si="358"/>
        <v>0</v>
      </c>
      <c r="AX72" s="62"/>
      <c r="AY72" s="62"/>
      <c r="AZ72" s="62"/>
      <c r="BA72" s="62"/>
      <c r="BB72" s="62"/>
      <c r="BC72" s="62"/>
      <c r="BD72" s="70">
        <f t="shared" si="274"/>
        <v>0</v>
      </c>
      <c r="BE72" s="62"/>
      <c r="BF72" s="62"/>
      <c r="BG72" s="62"/>
      <c r="BH72" s="62"/>
      <c r="BI72" s="62"/>
      <c r="BJ72" s="56">
        <f t="shared" si="359"/>
        <v>0</v>
      </c>
      <c r="BK72" s="71">
        <f t="shared" si="383"/>
        <v>0</v>
      </c>
      <c r="BL72" s="71">
        <f t="shared" si="383"/>
        <v>0</v>
      </c>
      <c r="BM72" s="71">
        <f t="shared" si="383"/>
        <v>0</v>
      </c>
      <c r="BN72" s="71">
        <f t="shared" si="383"/>
        <v>0</v>
      </c>
      <c r="BO72" s="71">
        <f t="shared" si="383"/>
        <v>0</v>
      </c>
      <c r="BP72" s="57">
        <f>SUM(BC72)</f>
        <v>0</v>
      </c>
      <c r="BQ72" s="71">
        <f>SUM(BK72:BP72)</f>
        <v>0</v>
      </c>
      <c r="BR72" s="62"/>
      <c r="BS72" s="62"/>
      <c r="BT72" s="62"/>
      <c r="BU72" s="62"/>
      <c r="BV72" s="62"/>
      <c r="BW72" s="56">
        <f t="shared" si="281"/>
        <v>0</v>
      </c>
      <c r="BX72" s="62"/>
      <c r="BY72" s="62"/>
      <c r="BZ72" s="62"/>
      <c r="CA72" s="62"/>
      <c r="CB72" s="62"/>
      <c r="CC72" s="56">
        <f t="shared" si="234"/>
        <v>0</v>
      </c>
      <c r="CD72" s="62"/>
      <c r="CE72" s="62"/>
      <c r="CF72" s="62"/>
      <c r="CG72" s="62"/>
      <c r="CH72" s="62"/>
      <c r="CI72" s="62"/>
      <c r="CJ72" s="56">
        <f t="shared" si="235"/>
        <v>0</v>
      </c>
      <c r="CK72" s="57">
        <f t="shared" si="360"/>
        <v>0</v>
      </c>
      <c r="CL72" s="57">
        <f t="shared" si="360"/>
        <v>0</v>
      </c>
      <c r="CM72" s="57">
        <f t="shared" si="360"/>
        <v>0</v>
      </c>
      <c r="CN72" s="71">
        <f>SUM(BU72,CA72,CG72)</f>
        <v>0</v>
      </c>
      <c r="CO72" s="57">
        <f t="shared" si="361"/>
        <v>0</v>
      </c>
      <c r="CP72" s="57">
        <f>SUM(CI72)</f>
        <v>0</v>
      </c>
      <c r="CQ72" s="71">
        <f>SUM(CK72:CP72)</f>
        <v>0</v>
      </c>
      <c r="CR72" s="62"/>
      <c r="CS72" s="62"/>
      <c r="CT72" s="62"/>
      <c r="CU72" s="62"/>
      <c r="CV72" s="62"/>
      <c r="CW72" s="62"/>
      <c r="CX72" s="56">
        <f t="shared" si="237"/>
        <v>0</v>
      </c>
      <c r="CY72" s="62"/>
      <c r="CZ72" s="62"/>
      <c r="DA72" s="62"/>
      <c r="DB72" s="62"/>
      <c r="DC72" s="62"/>
      <c r="DD72" s="62"/>
      <c r="DE72" s="62">
        <f>SUM(CZ72:DD72)</f>
        <v>0</v>
      </c>
      <c r="DF72" s="62"/>
      <c r="DG72" s="62"/>
      <c r="DH72" s="62"/>
      <c r="DI72" s="62"/>
      <c r="DJ72" s="62"/>
      <c r="DK72" s="62"/>
      <c r="DL72" s="56">
        <f t="shared" si="239"/>
        <v>0</v>
      </c>
      <c r="DM72" s="62"/>
      <c r="DN72" s="62"/>
      <c r="DO72" s="62"/>
      <c r="DP72" s="62"/>
      <c r="DQ72" s="62"/>
      <c r="DR72" s="62"/>
      <c r="DS72" s="56">
        <f t="shared" si="240"/>
        <v>0</v>
      </c>
      <c r="DT72" s="57">
        <f t="shared" si="362"/>
        <v>0</v>
      </c>
      <c r="DU72" s="57">
        <f t="shared" si="362"/>
        <v>0</v>
      </c>
      <c r="DV72" s="57">
        <f t="shared" si="362"/>
        <v>0</v>
      </c>
      <c r="DW72" s="57">
        <f t="shared" si="362"/>
        <v>0</v>
      </c>
      <c r="DX72" s="57">
        <f t="shared" si="362"/>
        <v>0</v>
      </c>
      <c r="DY72" s="57">
        <f t="shared" si="362"/>
        <v>0</v>
      </c>
      <c r="DZ72" s="57">
        <f t="shared" si="363"/>
        <v>0</v>
      </c>
      <c r="EA72" s="62"/>
      <c r="EB72" s="62"/>
      <c r="EC72" s="62"/>
      <c r="ED72" s="62"/>
      <c r="EE72" s="62"/>
      <c r="EF72" s="56">
        <f t="shared" si="242"/>
        <v>0</v>
      </c>
      <c r="EG72" s="62"/>
      <c r="EH72" s="62"/>
      <c r="EI72" s="62"/>
      <c r="EJ72" s="62"/>
      <c r="EK72" s="62"/>
      <c r="EL72" s="56">
        <f t="shared" si="243"/>
        <v>0</v>
      </c>
      <c r="EM72" s="62"/>
      <c r="EN72" s="62"/>
      <c r="EO72" s="62"/>
      <c r="EP72" s="62"/>
      <c r="EQ72" s="62"/>
      <c r="ER72" s="56">
        <f t="shared" si="244"/>
        <v>0</v>
      </c>
      <c r="ES72" s="62"/>
      <c r="ET72" s="62"/>
      <c r="EU72" s="62"/>
      <c r="EV72" s="62"/>
      <c r="EW72" s="62"/>
      <c r="EX72" s="56">
        <f t="shared" si="245"/>
        <v>0</v>
      </c>
      <c r="EY72" s="62"/>
      <c r="EZ72" s="62"/>
      <c r="FA72" s="62"/>
      <c r="FB72" s="62"/>
      <c r="FC72" s="62"/>
      <c r="FD72" s="56">
        <f t="shared" si="246"/>
        <v>0</v>
      </c>
      <c r="FE72" s="62"/>
      <c r="FF72" s="62"/>
      <c r="FG72" s="62"/>
      <c r="FH72" s="62"/>
      <c r="FI72" s="62"/>
      <c r="FJ72" s="56">
        <f t="shared" si="247"/>
        <v>0</v>
      </c>
      <c r="FK72" s="62"/>
      <c r="FL72" s="62"/>
      <c r="FM72" s="62"/>
      <c r="FN72" s="62"/>
      <c r="FO72" s="62"/>
      <c r="FP72" s="56">
        <f t="shared" si="248"/>
        <v>0</v>
      </c>
      <c r="FQ72" s="57">
        <f t="shared" si="364"/>
        <v>0</v>
      </c>
      <c r="FR72" s="57">
        <f t="shared" si="364"/>
        <v>0</v>
      </c>
      <c r="FS72" s="57">
        <f t="shared" si="364"/>
        <v>0</v>
      </c>
      <c r="FT72" s="57">
        <f t="shared" si="364"/>
        <v>0</v>
      </c>
      <c r="FU72" s="57">
        <f t="shared" si="364"/>
        <v>0</v>
      </c>
      <c r="FV72" s="57">
        <f t="shared" si="365"/>
        <v>0</v>
      </c>
      <c r="FW72" s="62"/>
      <c r="FX72" s="62"/>
      <c r="FY72" s="62"/>
      <c r="FZ72" s="62"/>
      <c r="GA72" s="62"/>
      <c r="GB72" s="56">
        <f t="shared" si="366"/>
        <v>0</v>
      </c>
      <c r="GC72" s="62"/>
      <c r="GD72" s="62"/>
      <c r="GE72" s="62"/>
      <c r="GF72" s="62"/>
      <c r="GG72" s="62"/>
      <c r="GH72" s="56">
        <f t="shared" si="367"/>
        <v>0</v>
      </c>
      <c r="GI72" s="62"/>
      <c r="GJ72" s="62"/>
      <c r="GK72" s="62"/>
      <c r="GL72" s="62"/>
      <c r="GM72" s="62"/>
      <c r="GN72" s="56">
        <f t="shared" si="368"/>
        <v>0</v>
      </c>
      <c r="GO72" s="62"/>
      <c r="GP72" s="62"/>
      <c r="GQ72" s="62"/>
      <c r="GR72" s="62"/>
      <c r="GS72" s="62"/>
      <c r="GT72" s="56">
        <f t="shared" si="369"/>
        <v>0</v>
      </c>
      <c r="GU72" s="62"/>
      <c r="GV72" s="62"/>
      <c r="GW72" s="62"/>
      <c r="GX72" s="62"/>
      <c r="GY72" s="62"/>
      <c r="GZ72" s="56">
        <f t="shared" si="370"/>
        <v>0</v>
      </c>
      <c r="HA72" s="62"/>
      <c r="HB72" s="62"/>
      <c r="HC72" s="62"/>
      <c r="HD72" s="62"/>
      <c r="HE72" s="62"/>
      <c r="HF72" s="56">
        <f t="shared" si="371"/>
        <v>0</v>
      </c>
      <c r="HG72" s="62"/>
      <c r="HH72" s="62"/>
      <c r="HI72" s="62"/>
      <c r="HJ72" s="62"/>
      <c r="HK72" s="62"/>
      <c r="HL72" s="56">
        <f t="shared" si="372"/>
        <v>0</v>
      </c>
      <c r="HM72" s="62"/>
      <c r="HN72" s="62"/>
      <c r="HO72" s="62"/>
      <c r="HP72" s="62"/>
      <c r="HQ72" s="62"/>
      <c r="HR72" s="56">
        <f t="shared" si="373"/>
        <v>0</v>
      </c>
      <c r="HS72" s="71">
        <f t="shared" si="374"/>
        <v>0</v>
      </c>
      <c r="HT72" s="71">
        <f t="shared" si="374"/>
        <v>0</v>
      </c>
      <c r="HU72" s="71">
        <f t="shared" si="375"/>
        <v>0</v>
      </c>
      <c r="HV72" s="71">
        <f t="shared" si="375"/>
        <v>0</v>
      </c>
      <c r="HW72" s="71">
        <f t="shared" si="375"/>
        <v>0</v>
      </c>
      <c r="HX72" s="57">
        <f t="shared" si="376"/>
        <v>0</v>
      </c>
      <c r="HY72" s="62"/>
      <c r="HZ72" s="62"/>
      <c r="IA72" s="62"/>
      <c r="IB72" s="62"/>
      <c r="IC72" s="62"/>
      <c r="ID72" s="56">
        <f t="shared" si="354"/>
        <v>0</v>
      </c>
      <c r="IE72" s="62"/>
      <c r="IF72" s="62"/>
      <c r="IG72" s="62"/>
      <c r="IH72" s="62"/>
      <c r="II72" s="62"/>
      <c r="IJ72" s="56">
        <f t="shared" si="340"/>
        <v>0</v>
      </c>
      <c r="IK72" s="62"/>
      <c r="IL72" s="62"/>
      <c r="IM72" s="62"/>
      <c r="IN72" s="62"/>
      <c r="IO72" s="62"/>
      <c r="IP72" s="56">
        <f>SUM(IK72:IO72)</f>
        <v>0</v>
      </c>
      <c r="IQ72" s="57">
        <f t="shared" si="377"/>
        <v>0</v>
      </c>
      <c r="IR72" s="57">
        <f t="shared" si="377"/>
        <v>0</v>
      </c>
      <c r="IS72" s="57">
        <f t="shared" si="377"/>
        <v>0</v>
      </c>
      <c r="IT72" s="57">
        <f t="shared" si="377"/>
        <v>0</v>
      </c>
      <c r="IU72" s="57">
        <f t="shared" si="377"/>
        <v>0</v>
      </c>
      <c r="IV72" s="57">
        <f t="shared" si="378"/>
        <v>0</v>
      </c>
      <c r="IW72" s="62"/>
      <c r="IX72" s="62"/>
      <c r="IY72" s="62"/>
      <c r="IZ72" s="62"/>
      <c r="JA72" s="62"/>
      <c r="JB72" s="56">
        <f t="shared" si="342"/>
        <v>0</v>
      </c>
      <c r="JC72" s="62"/>
      <c r="JD72" s="62"/>
      <c r="JE72" s="62"/>
      <c r="JF72" s="62">
        <v>123.70768035330991</v>
      </c>
      <c r="JG72" s="62"/>
      <c r="JH72" s="56">
        <f t="shared" si="343"/>
        <v>123.70768035330991</v>
      </c>
      <c r="JI72" s="62"/>
      <c r="JJ72" s="62"/>
      <c r="JK72" s="62"/>
      <c r="JL72" s="62"/>
      <c r="JM72" s="62"/>
      <c r="JN72" s="56">
        <f t="shared" si="381"/>
        <v>0</v>
      </c>
      <c r="JO72" s="57">
        <f t="shared" si="379"/>
        <v>0</v>
      </c>
      <c r="JP72" s="57">
        <f t="shared" si="379"/>
        <v>0</v>
      </c>
      <c r="JQ72" s="57">
        <f t="shared" si="379"/>
        <v>0</v>
      </c>
      <c r="JR72" s="57">
        <f t="shared" si="379"/>
        <v>123.70768035330991</v>
      </c>
      <c r="JS72" s="57">
        <f t="shared" si="379"/>
        <v>0</v>
      </c>
      <c r="JT72" s="57">
        <f t="shared" si="380"/>
        <v>123.70768035330991</v>
      </c>
      <c r="JU72" s="62"/>
      <c r="JV72" s="71">
        <f t="shared" si="384"/>
        <v>0</v>
      </c>
      <c r="JW72" s="71">
        <f t="shared" si="384"/>
        <v>0</v>
      </c>
      <c r="JX72" s="71">
        <f t="shared" si="384"/>
        <v>0</v>
      </c>
      <c r="JY72" s="71">
        <f t="shared" si="384"/>
        <v>123.70768035330991</v>
      </c>
      <c r="JZ72" s="71">
        <f t="shared" si="384"/>
        <v>0</v>
      </c>
      <c r="KA72" s="57">
        <f>SUM(BP72,CP72,DY72)</f>
        <v>0</v>
      </c>
      <c r="KB72" s="71">
        <f>SUM(JV72:KA72)</f>
        <v>123.70768035330991</v>
      </c>
      <c r="KC72" s="62"/>
      <c r="KD72" s="62"/>
      <c r="KE72" s="62"/>
      <c r="KF72" s="62"/>
      <c r="KG72" s="62"/>
      <c r="KH72" s="62"/>
      <c r="KI72" s="62"/>
      <c r="KJ72" s="62"/>
      <c r="KK72" s="62"/>
      <c r="KL72" s="62"/>
      <c r="KM72" s="62"/>
      <c r="KN72" s="62"/>
      <c r="KO72" s="62"/>
      <c r="KP72" s="62"/>
      <c r="KQ72" s="62"/>
      <c r="KR72" s="62"/>
      <c r="KS72" s="62"/>
      <c r="KT72" s="62"/>
      <c r="KU72" s="62"/>
      <c r="KV72" s="62"/>
      <c r="KW72" s="62"/>
      <c r="KX72" s="62"/>
      <c r="KY72" s="62"/>
      <c r="KZ72" s="62"/>
      <c r="LA72" s="62"/>
    </row>
    <row r="73" spans="1:313" s="41" customFormat="1" x14ac:dyDescent="0.2">
      <c r="A73" s="95" t="s">
        <v>246</v>
      </c>
      <c r="B73" s="62"/>
      <c r="C73" s="62"/>
      <c r="D73" s="62"/>
      <c r="E73" s="62"/>
      <c r="F73" s="62"/>
      <c r="G73" s="62">
        <f t="shared" si="353"/>
        <v>0</v>
      </c>
      <c r="H73" s="62"/>
      <c r="I73" s="62"/>
      <c r="J73" s="62"/>
      <c r="K73" s="62"/>
      <c r="L73" s="62"/>
      <c r="M73" s="62">
        <f t="shared" si="228"/>
        <v>0</v>
      </c>
      <c r="N73" s="71">
        <f t="shared" si="382"/>
        <v>0</v>
      </c>
      <c r="O73" s="71">
        <f t="shared" si="382"/>
        <v>0</v>
      </c>
      <c r="P73" s="71">
        <f t="shared" si="382"/>
        <v>0</v>
      </c>
      <c r="Q73" s="71">
        <f t="shared" si="382"/>
        <v>0</v>
      </c>
      <c r="R73" s="71">
        <f t="shared" si="382"/>
        <v>0</v>
      </c>
      <c r="S73" s="71">
        <f t="shared" si="382"/>
        <v>0</v>
      </c>
      <c r="T73" s="62"/>
      <c r="U73" s="62"/>
      <c r="V73" s="62"/>
      <c r="W73" s="62"/>
      <c r="X73" s="62"/>
      <c r="Y73" s="62">
        <f t="shared" si="346"/>
        <v>0</v>
      </c>
      <c r="Z73" s="62"/>
      <c r="AA73" s="62"/>
      <c r="AB73" s="62"/>
      <c r="AC73" s="62"/>
      <c r="AD73" s="62"/>
      <c r="AE73" s="62">
        <f t="shared" si="352"/>
        <v>0</v>
      </c>
      <c r="AF73" s="62"/>
      <c r="AG73" s="62"/>
      <c r="AH73" s="62"/>
      <c r="AI73" s="62"/>
      <c r="AJ73" s="62"/>
      <c r="AK73" s="62">
        <f t="shared" si="355"/>
        <v>0</v>
      </c>
      <c r="AL73" s="57">
        <f t="shared" si="356"/>
        <v>0</v>
      </c>
      <c r="AM73" s="57">
        <f t="shared" si="356"/>
        <v>0</v>
      </c>
      <c r="AN73" s="57">
        <f t="shared" si="356"/>
        <v>0</v>
      </c>
      <c r="AO73" s="57">
        <f t="shared" si="356"/>
        <v>0</v>
      </c>
      <c r="AP73" s="57">
        <f t="shared" si="356"/>
        <v>0</v>
      </c>
      <c r="AQ73" s="57">
        <f t="shared" si="357"/>
        <v>0</v>
      </c>
      <c r="AR73" s="62"/>
      <c r="AS73" s="62"/>
      <c r="AT73" s="62"/>
      <c r="AU73" s="62"/>
      <c r="AV73" s="62"/>
      <c r="AW73" s="62">
        <f t="shared" si="358"/>
        <v>0</v>
      </c>
      <c r="AX73" s="62"/>
      <c r="AY73" s="62"/>
      <c r="AZ73" s="62"/>
      <c r="BA73" s="62"/>
      <c r="BB73" s="62"/>
      <c r="BC73" s="62"/>
      <c r="BD73" s="70">
        <f t="shared" si="274"/>
        <v>0</v>
      </c>
      <c r="BE73" s="62"/>
      <c r="BF73" s="62"/>
      <c r="BG73" s="62"/>
      <c r="BH73" s="62"/>
      <c r="BI73" s="62"/>
      <c r="BJ73" s="56">
        <f t="shared" si="359"/>
        <v>0</v>
      </c>
      <c r="BK73" s="71">
        <f t="shared" si="383"/>
        <v>0</v>
      </c>
      <c r="BL73" s="71">
        <f t="shared" si="383"/>
        <v>0</v>
      </c>
      <c r="BM73" s="71">
        <f t="shared" si="383"/>
        <v>0</v>
      </c>
      <c r="BN73" s="71">
        <f t="shared" si="383"/>
        <v>0</v>
      </c>
      <c r="BO73" s="71">
        <f t="shared" si="383"/>
        <v>0</v>
      </c>
      <c r="BP73" s="57">
        <f>SUM(BC73)</f>
        <v>0</v>
      </c>
      <c r="BQ73" s="71">
        <f>SUM(BK73:BP73)</f>
        <v>0</v>
      </c>
      <c r="BR73" s="62"/>
      <c r="BS73" s="62"/>
      <c r="BT73" s="62"/>
      <c r="BU73" s="62"/>
      <c r="BV73" s="62"/>
      <c r="BW73" s="56">
        <f t="shared" si="281"/>
        <v>0</v>
      </c>
      <c r="BX73" s="62"/>
      <c r="BY73" s="62"/>
      <c r="BZ73" s="62"/>
      <c r="CA73" s="62"/>
      <c r="CB73" s="62"/>
      <c r="CC73" s="56">
        <f t="shared" si="234"/>
        <v>0</v>
      </c>
      <c r="CD73" s="62"/>
      <c r="CE73" s="62"/>
      <c r="CF73" s="62"/>
      <c r="CG73" s="62"/>
      <c r="CH73" s="62"/>
      <c r="CI73" s="62"/>
      <c r="CJ73" s="56">
        <f t="shared" si="235"/>
        <v>0</v>
      </c>
      <c r="CK73" s="57">
        <f t="shared" si="360"/>
        <v>0</v>
      </c>
      <c r="CL73" s="57">
        <f t="shared" si="360"/>
        <v>0</v>
      </c>
      <c r="CM73" s="57">
        <f t="shared" si="360"/>
        <v>0</v>
      </c>
      <c r="CN73" s="71">
        <f>SUM(BU73,CA73,CG73)</f>
        <v>0</v>
      </c>
      <c r="CO73" s="57">
        <f t="shared" si="361"/>
        <v>0</v>
      </c>
      <c r="CP73" s="57">
        <f>SUM(CI73)</f>
        <v>0</v>
      </c>
      <c r="CQ73" s="71">
        <f>SUM(CK73:CP73)</f>
        <v>0</v>
      </c>
      <c r="CR73" s="62"/>
      <c r="CS73" s="62"/>
      <c r="CT73" s="62"/>
      <c r="CU73" s="62"/>
      <c r="CV73" s="62"/>
      <c r="CW73" s="62"/>
      <c r="CX73" s="56">
        <f t="shared" si="237"/>
        <v>0</v>
      </c>
      <c r="CY73" s="62"/>
      <c r="CZ73" s="62"/>
      <c r="DA73" s="62"/>
      <c r="DB73" s="62"/>
      <c r="DC73" s="62"/>
      <c r="DD73" s="62"/>
      <c r="DE73" s="62">
        <f>SUM(CZ73:DD73)</f>
        <v>0</v>
      </c>
      <c r="DF73" s="62"/>
      <c r="DG73" s="62"/>
      <c r="DH73" s="62"/>
      <c r="DI73" s="62"/>
      <c r="DJ73" s="62"/>
      <c r="DK73" s="62"/>
      <c r="DL73" s="56">
        <f t="shared" si="239"/>
        <v>0</v>
      </c>
      <c r="DM73" s="62"/>
      <c r="DN73" s="62"/>
      <c r="DO73" s="62"/>
      <c r="DP73" s="62"/>
      <c r="DQ73" s="62"/>
      <c r="DR73" s="62"/>
      <c r="DS73" s="56">
        <f t="shared" si="240"/>
        <v>0</v>
      </c>
      <c r="DT73" s="57">
        <f t="shared" si="362"/>
        <v>0</v>
      </c>
      <c r="DU73" s="57">
        <f t="shared" si="362"/>
        <v>0</v>
      </c>
      <c r="DV73" s="57">
        <f t="shared" si="362"/>
        <v>0</v>
      </c>
      <c r="DW73" s="57">
        <f t="shared" si="362"/>
        <v>0</v>
      </c>
      <c r="DX73" s="57">
        <f t="shared" si="362"/>
        <v>0</v>
      </c>
      <c r="DY73" s="57">
        <f t="shared" si="362"/>
        <v>0</v>
      </c>
      <c r="DZ73" s="57">
        <f t="shared" si="363"/>
        <v>0</v>
      </c>
      <c r="EA73" s="62"/>
      <c r="EB73" s="62"/>
      <c r="EC73" s="62"/>
      <c r="ED73" s="62"/>
      <c r="EE73" s="62"/>
      <c r="EF73" s="56">
        <f t="shared" si="242"/>
        <v>0</v>
      </c>
      <c r="EG73" s="62"/>
      <c r="EH73" s="62"/>
      <c r="EI73" s="62"/>
      <c r="EJ73" s="62"/>
      <c r="EK73" s="62"/>
      <c r="EL73" s="56">
        <f t="shared" si="243"/>
        <v>0</v>
      </c>
      <c r="EM73" s="62"/>
      <c r="EN73" s="62"/>
      <c r="EO73" s="62"/>
      <c r="EP73" s="62"/>
      <c r="EQ73" s="62"/>
      <c r="ER73" s="56">
        <f t="shared" si="244"/>
        <v>0</v>
      </c>
      <c r="ES73" s="62"/>
      <c r="ET73" s="62"/>
      <c r="EU73" s="62"/>
      <c r="EV73" s="62"/>
      <c r="EW73" s="62"/>
      <c r="EX73" s="56">
        <f t="shared" si="245"/>
        <v>0</v>
      </c>
      <c r="EY73" s="62"/>
      <c r="EZ73" s="62"/>
      <c r="FA73" s="62"/>
      <c r="FB73" s="62"/>
      <c r="FC73" s="62"/>
      <c r="FD73" s="56">
        <f t="shared" si="246"/>
        <v>0</v>
      </c>
      <c r="FE73" s="62"/>
      <c r="FF73" s="62"/>
      <c r="FG73" s="62"/>
      <c r="FH73" s="62"/>
      <c r="FI73" s="62"/>
      <c r="FJ73" s="56">
        <f t="shared" si="247"/>
        <v>0</v>
      </c>
      <c r="FK73" s="62"/>
      <c r="FL73" s="62"/>
      <c r="FM73" s="62"/>
      <c r="FN73" s="62"/>
      <c r="FO73" s="62"/>
      <c r="FP73" s="56">
        <f t="shared" si="248"/>
        <v>0</v>
      </c>
      <c r="FQ73" s="57">
        <f t="shared" si="364"/>
        <v>0</v>
      </c>
      <c r="FR73" s="57">
        <f t="shared" si="364"/>
        <v>0</v>
      </c>
      <c r="FS73" s="57">
        <f t="shared" si="364"/>
        <v>0</v>
      </c>
      <c r="FT73" s="57">
        <f t="shared" si="364"/>
        <v>0</v>
      </c>
      <c r="FU73" s="57">
        <f t="shared" si="364"/>
        <v>0</v>
      </c>
      <c r="FV73" s="57">
        <f t="shared" si="365"/>
        <v>0</v>
      </c>
      <c r="FW73" s="62"/>
      <c r="FX73" s="62"/>
      <c r="FY73" s="62"/>
      <c r="FZ73" s="62"/>
      <c r="GA73" s="62"/>
      <c r="GB73" s="56">
        <f t="shared" si="366"/>
        <v>0</v>
      </c>
      <c r="GC73" s="62"/>
      <c r="GD73" s="62"/>
      <c r="GE73" s="62"/>
      <c r="GF73" s="62"/>
      <c r="GG73" s="62"/>
      <c r="GH73" s="56">
        <f t="shared" si="367"/>
        <v>0</v>
      </c>
      <c r="GI73" s="62"/>
      <c r="GJ73" s="62"/>
      <c r="GK73" s="62"/>
      <c r="GL73" s="62"/>
      <c r="GM73" s="62"/>
      <c r="GN73" s="56">
        <f t="shared" si="368"/>
        <v>0</v>
      </c>
      <c r="GO73" s="62"/>
      <c r="GP73" s="62"/>
      <c r="GQ73" s="62"/>
      <c r="GR73" s="62"/>
      <c r="GS73" s="62"/>
      <c r="GT73" s="56">
        <f t="shared" si="369"/>
        <v>0</v>
      </c>
      <c r="GU73" s="62"/>
      <c r="GV73" s="62"/>
      <c r="GW73" s="62"/>
      <c r="GX73" s="62"/>
      <c r="GY73" s="62"/>
      <c r="GZ73" s="56">
        <f t="shared" si="370"/>
        <v>0</v>
      </c>
      <c r="HA73" s="62"/>
      <c r="HB73" s="62"/>
      <c r="HC73" s="62"/>
      <c r="HD73" s="62"/>
      <c r="HE73" s="62"/>
      <c r="HF73" s="56">
        <f t="shared" si="371"/>
        <v>0</v>
      </c>
      <c r="HG73" s="62"/>
      <c r="HH73" s="62"/>
      <c r="HI73" s="62"/>
      <c r="HJ73" s="62"/>
      <c r="HK73" s="62"/>
      <c r="HL73" s="56">
        <f t="shared" si="372"/>
        <v>0</v>
      </c>
      <c r="HM73" s="62"/>
      <c r="HN73" s="62"/>
      <c r="HO73" s="62"/>
      <c r="HP73" s="62"/>
      <c r="HQ73" s="62"/>
      <c r="HR73" s="56">
        <f t="shared" si="373"/>
        <v>0</v>
      </c>
      <c r="HS73" s="71">
        <f t="shared" si="374"/>
        <v>0</v>
      </c>
      <c r="HT73" s="71">
        <f t="shared" si="374"/>
        <v>0</v>
      </c>
      <c r="HU73" s="71">
        <f t="shared" si="375"/>
        <v>0</v>
      </c>
      <c r="HV73" s="71">
        <f t="shared" si="375"/>
        <v>0</v>
      </c>
      <c r="HW73" s="71">
        <f t="shared" si="375"/>
        <v>0</v>
      </c>
      <c r="HX73" s="57">
        <f t="shared" si="376"/>
        <v>0</v>
      </c>
      <c r="HY73" s="62"/>
      <c r="HZ73" s="62"/>
      <c r="IA73" s="62">
        <v>16.66529937472642</v>
      </c>
      <c r="IB73" s="62"/>
      <c r="IC73" s="62"/>
      <c r="ID73" s="56">
        <f t="shared" si="354"/>
        <v>16.66529937472642</v>
      </c>
      <c r="IE73" s="62"/>
      <c r="IF73" s="62"/>
      <c r="IG73" s="62"/>
      <c r="IH73" s="62"/>
      <c r="II73" s="62"/>
      <c r="IJ73" s="56">
        <f t="shared" si="340"/>
        <v>0</v>
      </c>
      <c r="IK73" s="62"/>
      <c r="IL73" s="62"/>
      <c r="IM73" s="62"/>
      <c r="IN73" s="62"/>
      <c r="IO73" s="62"/>
      <c r="IP73" s="56">
        <f>SUM(IK73:IO73)</f>
        <v>0</v>
      </c>
      <c r="IQ73" s="57">
        <f t="shared" si="377"/>
        <v>0</v>
      </c>
      <c r="IR73" s="57">
        <f t="shared" si="377"/>
        <v>0</v>
      </c>
      <c r="IS73" s="57">
        <f t="shared" si="377"/>
        <v>16.66529937472642</v>
      </c>
      <c r="IT73" s="57">
        <f t="shared" si="377"/>
        <v>0</v>
      </c>
      <c r="IU73" s="57">
        <f t="shared" si="377"/>
        <v>0</v>
      </c>
      <c r="IV73" s="57">
        <f t="shared" si="378"/>
        <v>16.66529937472642</v>
      </c>
      <c r="IW73" s="62"/>
      <c r="IX73" s="62"/>
      <c r="IY73" s="62"/>
      <c r="IZ73" s="62"/>
      <c r="JA73" s="62"/>
      <c r="JB73" s="56">
        <f t="shared" si="342"/>
        <v>0</v>
      </c>
      <c r="JC73" s="62"/>
      <c r="JD73" s="62">
        <v>138.39769652534753</v>
      </c>
      <c r="JE73" s="62">
        <v>1557.2653431694425</v>
      </c>
      <c r="JF73" s="62">
        <v>2784.0930702912419</v>
      </c>
      <c r="JG73" s="62"/>
      <c r="JH73" s="56">
        <f t="shared" si="343"/>
        <v>4479.7561099860322</v>
      </c>
      <c r="JI73" s="62"/>
      <c r="JJ73" s="62"/>
      <c r="JK73" s="62">
        <v>16.243804745419872</v>
      </c>
      <c r="JL73" s="62"/>
      <c r="JM73" s="62"/>
      <c r="JN73" s="56">
        <f t="shared" si="381"/>
        <v>16.243804745419872</v>
      </c>
      <c r="JO73" s="57">
        <f t="shared" si="379"/>
        <v>0</v>
      </c>
      <c r="JP73" s="57">
        <f t="shared" si="379"/>
        <v>138.39769652534753</v>
      </c>
      <c r="JQ73" s="57">
        <f t="shared" si="379"/>
        <v>1573.5091479148623</v>
      </c>
      <c r="JR73" s="57">
        <f t="shared" si="379"/>
        <v>2784.0930702912419</v>
      </c>
      <c r="JS73" s="57">
        <f t="shared" si="379"/>
        <v>0</v>
      </c>
      <c r="JT73" s="57">
        <f t="shared" si="380"/>
        <v>4495.999914731452</v>
      </c>
      <c r="JU73" s="62"/>
      <c r="JV73" s="71">
        <f t="shared" si="384"/>
        <v>0</v>
      </c>
      <c r="JW73" s="71">
        <f t="shared" si="384"/>
        <v>138.39769652534753</v>
      </c>
      <c r="JX73" s="71">
        <f t="shared" si="384"/>
        <v>1590.1744472895887</v>
      </c>
      <c r="JY73" s="71">
        <f t="shared" si="384"/>
        <v>2784.0930702912419</v>
      </c>
      <c r="JZ73" s="71">
        <f t="shared" si="384"/>
        <v>0</v>
      </c>
      <c r="KA73" s="57">
        <f>SUM(BP73,CP73,DY73)</f>
        <v>0</v>
      </c>
      <c r="KB73" s="71">
        <f>SUM(JV73:KA73)</f>
        <v>4512.6652141061786</v>
      </c>
      <c r="KC73" s="62"/>
      <c r="KD73" s="62"/>
      <c r="KE73" s="62"/>
      <c r="KF73" s="62"/>
      <c r="KG73" s="62"/>
      <c r="KH73" s="62"/>
      <c r="KI73" s="62"/>
      <c r="KJ73" s="62"/>
      <c r="KK73" s="62"/>
      <c r="KL73" s="62"/>
      <c r="KM73" s="62"/>
      <c r="KN73" s="62"/>
      <c r="KO73" s="62"/>
      <c r="KP73" s="62"/>
      <c r="KQ73" s="62"/>
      <c r="KR73" s="62"/>
      <c r="KS73" s="62"/>
      <c r="KT73" s="62"/>
      <c r="KU73" s="62"/>
      <c r="KV73" s="62"/>
      <c r="KW73" s="62"/>
      <c r="KX73" s="62"/>
      <c r="KY73" s="62"/>
      <c r="KZ73" s="62"/>
      <c r="LA73" s="62"/>
    </row>
    <row r="74" spans="1:313" s="41" customFormat="1" x14ac:dyDescent="0.2">
      <c r="A74" s="93" t="s">
        <v>224</v>
      </c>
      <c r="B74" s="56"/>
      <c r="C74" s="56"/>
      <c r="D74" s="56"/>
      <c r="E74" s="56"/>
      <c r="F74" s="56"/>
      <c r="G74" s="56">
        <f t="shared" si="353"/>
        <v>0</v>
      </c>
      <c r="H74" s="56"/>
      <c r="I74" s="56"/>
      <c r="J74" s="56"/>
      <c r="K74" s="56"/>
      <c r="L74" s="56"/>
      <c r="M74" s="62">
        <f t="shared" si="228"/>
        <v>0</v>
      </c>
      <c r="N74" s="71">
        <f t="shared" si="262"/>
        <v>0</v>
      </c>
      <c r="O74" s="71">
        <f t="shared" si="263"/>
        <v>0</v>
      </c>
      <c r="P74" s="71">
        <f t="shared" si="264"/>
        <v>0</v>
      </c>
      <c r="Q74" s="71">
        <f t="shared" si="265"/>
        <v>0</v>
      </c>
      <c r="R74" s="71">
        <f t="shared" si="266"/>
        <v>0</v>
      </c>
      <c r="S74" s="71">
        <f t="shared" si="267"/>
        <v>0</v>
      </c>
      <c r="T74" s="56"/>
      <c r="U74" s="56"/>
      <c r="V74" s="56"/>
      <c r="W74" s="56"/>
      <c r="X74" s="56"/>
      <c r="Y74" s="56">
        <f t="shared" si="346"/>
        <v>0</v>
      </c>
      <c r="Z74" s="56"/>
      <c r="AA74" s="56"/>
      <c r="AB74" s="56"/>
      <c r="AC74" s="56"/>
      <c r="AD74" s="56"/>
      <c r="AE74" s="56">
        <f t="shared" si="352"/>
        <v>0</v>
      </c>
      <c r="AF74" s="56"/>
      <c r="AG74" s="56"/>
      <c r="AH74" s="56"/>
      <c r="AI74" s="56"/>
      <c r="AJ74" s="56"/>
      <c r="AK74" s="62">
        <f t="shared" si="355"/>
        <v>0</v>
      </c>
      <c r="AL74" s="63">
        <f t="shared" si="356"/>
        <v>0</v>
      </c>
      <c r="AM74" s="63">
        <f t="shared" si="356"/>
        <v>0</v>
      </c>
      <c r="AN74" s="63">
        <f t="shared" si="356"/>
        <v>0</v>
      </c>
      <c r="AO74" s="63">
        <f t="shared" si="356"/>
        <v>0</v>
      </c>
      <c r="AP74" s="63">
        <f t="shared" si="356"/>
        <v>0</v>
      </c>
      <c r="AQ74" s="114">
        <f t="shared" si="357"/>
        <v>0</v>
      </c>
      <c r="AW74" s="62">
        <f t="shared" si="358"/>
        <v>0</v>
      </c>
      <c r="AX74" s="62"/>
      <c r="AY74" s="62"/>
      <c r="AZ74" s="62"/>
      <c r="BA74" s="62"/>
      <c r="BB74" s="62"/>
      <c r="BC74" s="62"/>
      <c r="BD74" s="70">
        <f t="shared" si="274"/>
        <v>0</v>
      </c>
      <c r="BE74" s="62"/>
      <c r="BF74" s="62"/>
      <c r="BG74" s="62"/>
      <c r="BH74" s="62"/>
      <c r="BI74" s="62"/>
      <c r="BJ74" s="62">
        <f t="shared" si="359"/>
        <v>0</v>
      </c>
      <c r="BK74" s="71">
        <f t="shared" si="275"/>
        <v>0</v>
      </c>
      <c r="BL74" s="71">
        <f t="shared" si="276"/>
        <v>0</v>
      </c>
      <c r="BM74" s="71">
        <f t="shared" si="277"/>
        <v>0</v>
      </c>
      <c r="BN74" s="71">
        <f t="shared" si="278"/>
        <v>0</v>
      </c>
      <c r="BO74" s="71">
        <f t="shared" si="279"/>
        <v>0</v>
      </c>
      <c r="BP74" s="57">
        <f t="shared" si="233"/>
        <v>0</v>
      </c>
      <c r="BQ74" s="71">
        <f t="shared" si="280"/>
        <v>0</v>
      </c>
      <c r="BR74" s="64"/>
      <c r="BS74" s="62"/>
      <c r="BT74" s="62"/>
      <c r="BU74" s="62"/>
      <c r="BV74" s="62"/>
      <c r="BW74" s="62">
        <f>SUM(BR74:BV74)</f>
        <v>0</v>
      </c>
      <c r="BX74" s="62"/>
      <c r="BY74" s="62"/>
      <c r="BZ74" s="62"/>
      <c r="CA74" s="62"/>
      <c r="CB74" s="62"/>
      <c r="CC74" s="62">
        <f>SUM(BX74:CB74)</f>
        <v>0</v>
      </c>
      <c r="CD74" s="62"/>
      <c r="CE74" s="62"/>
      <c r="CF74" s="62"/>
      <c r="CG74" s="62"/>
      <c r="CH74" s="62"/>
      <c r="CI74" s="62"/>
      <c r="CJ74" s="56">
        <f t="shared" si="235"/>
        <v>0</v>
      </c>
      <c r="CK74" s="63">
        <f t="shared" si="360"/>
        <v>0</v>
      </c>
      <c r="CL74" s="63">
        <f t="shared" si="360"/>
        <v>0</v>
      </c>
      <c r="CM74" s="63">
        <f t="shared" si="360"/>
        <v>0</v>
      </c>
      <c r="CN74" s="63">
        <f>SUM(BU74,CA74,CG74)</f>
        <v>0</v>
      </c>
      <c r="CO74" s="63">
        <f t="shared" si="361"/>
        <v>0</v>
      </c>
      <c r="CP74" s="57">
        <f t="shared" si="236"/>
        <v>0</v>
      </c>
      <c r="CQ74" s="71">
        <f t="shared" si="286"/>
        <v>0</v>
      </c>
      <c r="CR74" s="64"/>
      <c r="CS74" s="62"/>
      <c r="CT74" s="62"/>
      <c r="CU74" s="62"/>
      <c r="CV74" s="62"/>
      <c r="CW74" s="62"/>
      <c r="CX74" s="62">
        <f>SUM(CR74:CW74)</f>
        <v>0</v>
      </c>
      <c r="CY74" s="62"/>
      <c r="CZ74" s="62"/>
      <c r="DA74" s="62"/>
      <c r="DB74" s="62"/>
      <c r="DC74" s="62"/>
      <c r="DD74" s="62"/>
      <c r="DE74" s="62">
        <f>SUM(CY74:DD74)</f>
        <v>0</v>
      </c>
      <c r="DF74" s="62"/>
      <c r="DG74" s="62"/>
      <c r="DH74" s="62"/>
      <c r="DI74" s="62"/>
      <c r="DJ74" s="62"/>
      <c r="DK74" s="62"/>
      <c r="DL74" s="62">
        <f>SUM(DF74:DK74)</f>
        <v>0</v>
      </c>
      <c r="DM74" s="62"/>
      <c r="DN74" s="62"/>
      <c r="DO74" s="62"/>
      <c r="DP74" s="62"/>
      <c r="DQ74" s="62"/>
      <c r="DR74" s="62"/>
      <c r="DS74" s="62">
        <f>SUM(DM74:DR74)</f>
        <v>0</v>
      </c>
      <c r="DT74" s="63">
        <f t="shared" si="362"/>
        <v>0</v>
      </c>
      <c r="DU74" s="63">
        <f t="shared" si="362"/>
        <v>0</v>
      </c>
      <c r="DV74" s="63">
        <f t="shared" si="362"/>
        <v>0</v>
      </c>
      <c r="DW74" s="63">
        <f t="shared" si="362"/>
        <v>0</v>
      </c>
      <c r="DX74" s="57">
        <f t="shared" si="362"/>
        <v>0</v>
      </c>
      <c r="DY74" s="57">
        <f t="shared" si="362"/>
        <v>0</v>
      </c>
      <c r="DZ74" s="63">
        <f t="shared" si="363"/>
        <v>0</v>
      </c>
      <c r="EA74" s="64"/>
      <c r="EB74" s="62"/>
      <c r="EC74" s="62"/>
      <c r="ED74" s="62"/>
      <c r="EE74" s="62"/>
      <c r="EF74" s="62">
        <f>SUM(EA74:EE74)</f>
        <v>0</v>
      </c>
      <c r="EG74" s="62"/>
      <c r="EH74" s="62"/>
      <c r="EI74" s="62"/>
      <c r="EJ74" s="62"/>
      <c r="EK74" s="62"/>
      <c r="EL74" s="62">
        <f>SUM(EG74:EK74)</f>
        <v>0</v>
      </c>
      <c r="EM74" s="62"/>
      <c r="EN74" s="62"/>
      <c r="EO74" s="62"/>
      <c r="EP74" s="62"/>
      <c r="EQ74" s="62"/>
      <c r="ER74" s="62">
        <f>SUM(EM74:EQ74)</f>
        <v>0</v>
      </c>
      <c r="ES74" s="62"/>
      <c r="ET74" s="62"/>
      <c r="EU74" s="62"/>
      <c r="EV74" s="62"/>
      <c r="EW74" s="62"/>
      <c r="EX74" s="62">
        <f>SUM(ES74:EW74)</f>
        <v>0</v>
      </c>
      <c r="EY74" s="62"/>
      <c r="EZ74" s="62"/>
      <c r="FA74" s="62"/>
      <c r="FB74" s="62"/>
      <c r="FC74" s="62"/>
      <c r="FD74" s="62">
        <f>SUM(EY74:FC74)</f>
        <v>0</v>
      </c>
      <c r="FE74" s="62"/>
      <c r="FF74" s="62"/>
      <c r="FG74" s="62"/>
      <c r="FH74" s="62"/>
      <c r="FI74" s="62"/>
      <c r="FJ74" s="62">
        <f>SUM(FE74:FI74)</f>
        <v>0</v>
      </c>
      <c r="FK74" s="62"/>
      <c r="FL74" s="62"/>
      <c r="FM74" s="62"/>
      <c r="FN74" s="62"/>
      <c r="FO74" s="62"/>
      <c r="FP74" s="62">
        <f>SUM(FK74:FO74)</f>
        <v>0</v>
      </c>
      <c r="FQ74" s="63">
        <f t="shared" si="364"/>
        <v>0</v>
      </c>
      <c r="FR74" s="63">
        <f t="shared" si="364"/>
        <v>0</v>
      </c>
      <c r="FS74" s="63">
        <f t="shared" si="364"/>
        <v>0</v>
      </c>
      <c r="FT74" s="63">
        <f t="shared" si="364"/>
        <v>0</v>
      </c>
      <c r="FU74" s="63">
        <f t="shared" si="364"/>
        <v>0</v>
      </c>
      <c r="FV74" s="63">
        <f t="shared" si="365"/>
        <v>0</v>
      </c>
      <c r="FW74" s="62"/>
      <c r="FX74" s="62"/>
      <c r="FY74" s="62"/>
      <c r="FZ74" s="62"/>
      <c r="GA74" s="62"/>
      <c r="GB74" s="62">
        <f t="shared" si="366"/>
        <v>0</v>
      </c>
      <c r="GC74" s="62"/>
      <c r="GD74" s="62"/>
      <c r="GE74" s="62"/>
      <c r="GF74" s="62"/>
      <c r="GG74" s="62"/>
      <c r="GH74" s="62">
        <f t="shared" si="367"/>
        <v>0</v>
      </c>
      <c r="GI74" s="62"/>
      <c r="GJ74" s="62"/>
      <c r="GK74" s="62"/>
      <c r="GL74" s="62"/>
      <c r="GM74" s="62"/>
      <c r="GN74" s="62">
        <f t="shared" si="368"/>
        <v>0</v>
      </c>
      <c r="GO74" s="62"/>
      <c r="GP74" s="62"/>
      <c r="GQ74" s="62"/>
      <c r="GR74" s="62"/>
      <c r="GS74" s="62"/>
      <c r="GT74" s="62">
        <f t="shared" si="369"/>
        <v>0</v>
      </c>
      <c r="GU74" s="62"/>
      <c r="GV74" s="62"/>
      <c r="GW74" s="62"/>
      <c r="GX74" s="62"/>
      <c r="GY74" s="62"/>
      <c r="GZ74" s="62">
        <f t="shared" si="370"/>
        <v>0</v>
      </c>
      <c r="HA74" s="62"/>
      <c r="HB74" s="62"/>
      <c r="HC74" s="62"/>
      <c r="HD74" s="62"/>
      <c r="HE74" s="62"/>
      <c r="HF74" s="62">
        <f t="shared" si="371"/>
        <v>0</v>
      </c>
      <c r="HG74" s="65"/>
      <c r="HH74" s="62"/>
      <c r="HI74" s="62"/>
      <c r="HJ74" s="62"/>
      <c r="HK74" s="62"/>
      <c r="HL74" s="62">
        <f t="shared" si="372"/>
        <v>0</v>
      </c>
      <c r="HM74" s="62"/>
      <c r="HN74" s="62"/>
      <c r="HO74" s="62"/>
      <c r="HP74" s="91"/>
      <c r="HQ74" s="62"/>
      <c r="HR74" s="62">
        <f t="shared" si="373"/>
        <v>0</v>
      </c>
      <c r="HS74" s="69">
        <f t="shared" si="374"/>
        <v>0</v>
      </c>
      <c r="HT74" s="69">
        <f t="shared" si="374"/>
        <v>0</v>
      </c>
      <c r="HU74" s="69">
        <f t="shared" si="375"/>
        <v>0</v>
      </c>
      <c r="HV74" s="69">
        <f t="shared" si="375"/>
        <v>0</v>
      </c>
      <c r="HW74" s="69">
        <f t="shared" si="375"/>
        <v>0</v>
      </c>
      <c r="HX74" s="63">
        <f t="shared" si="376"/>
        <v>0</v>
      </c>
      <c r="HY74" s="65"/>
      <c r="HZ74" s="62"/>
      <c r="IA74" s="62"/>
      <c r="IB74" s="62"/>
      <c r="IC74" s="62"/>
      <c r="ID74" s="62">
        <f>SUM(HY74:IC74)</f>
        <v>0</v>
      </c>
      <c r="IE74" s="65"/>
      <c r="IF74" s="62"/>
      <c r="IG74" s="62"/>
      <c r="IH74" s="62"/>
      <c r="II74" s="62"/>
      <c r="IJ74" s="62">
        <f>SUM(IE74:II74)</f>
        <v>0</v>
      </c>
      <c r="IK74" s="62"/>
      <c r="IL74" s="62"/>
      <c r="IM74" s="62"/>
      <c r="IN74" s="91"/>
      <c r="IO74" s="62"/>
      <c r="IP74" s="62">
        <f>SUM(IK74:IO74)</f>
        <v>0</v>
      </c>
      <c r="IQ74" s="57">
        <f t="shared" si="377"/>
        <v>0</v>
      </c>
      <c r="IR74" s="57">
        <f t="shared" si="377"/>
        <v>0</v>
      </c>
      <c r="IS74" s="57">
        <f t="shared" si="377"/>
        <v>0</v>
      </c>
      <c r="IT74" s="57">
        <f t="shared" si="377"/>
        <v>0</v>
      </c>
      <c r="IU74" s="57">
        <f t="shared" si="377"/>
        <v>0</v>
      </c>
      <c r="IV74" s="63">
        <f t="shared" si="378"/>
        <v>0</v>
      </c>
      <c r="IW74" s="64"/>
      <c r="IX74" s="62"/>
      <c r="IY74" s="62"/>
      <c r="IZ74" s="62"/>
      <c r="JA74" s="62"/>
      <c r="JB74" s="62">
        <f>SUM(IW74:JA74)</f>
        <v>0</v>
      </c>
      <c r="JC74" s="65"/>
      <c r="JD74" s="62"/>
      <c r="JE74" s="62"/>
      <c r="JF74" s="62"/>
      <c r="JG74" s="62"/>
      <c r="JH74" s="62">
        <f>SUM(JC74:JG74)</f>
        <v>0</v>
      </c>
      <c r="JI74" s="62"/>
      <c r="JJ74" s="62"/>
      <c r="JK74" s="62"/>
      <c r="JL74" s="91"/>
      <c r="JM74" s="62"/>
      <c r="JN74" s="62">
        <f t="shared" si="381"/>
        <v>0</v>
      </c>
      <c r="JO74" s="63">
        <f t="shared" si="379"/>
        <v>0</v>
      </c>
      <c r="JP74" s="63">
        <f t="shared" si="379"/>
        <v>0</v>
      </c>
      <c r="JQ74" s="63">
        <f t="shared" si="379"/>
        <v>0</v>
      </c>
      <c r="JR74" s="63">
        <f t="shared" si="379"/>
        <v>0</v>
      </c>
      <c r="JS74" s="63">
        <f t="shared" si="379"/>
        <v>0</v>
      </c>
      <c r="JT74" s="63">
        <f t="shared" si="380"/>
        <v>0</v>
      </c>
      <c r="JU74" s="62"/>
      <c r="JV74" s="71">
        <f t="shared" si="318"/>
        <v>0</v>
      </c>
      <c r="JW74" s="71">
        <f t="shared" si="319"/>
        <v>0</v>
      </c>
      <c r="JX74" s="71">
        <f t="shared" si="320"/>
        <v>0</v>
      </c>
      <c r="JY74" s="71">
        <f t="shared" si="321"/>
        <v>0</v>
      </c>
      <c r="JZ74" s="71">
        <f t="shared" si="322"/>
        <v>0</v>
      </c>
      <c r="KA74" s="57">
        <f t="shared" si="323"/>
        <v>0</v>
      </c>
      <c r="KB74" s="71">
        <f t="shared" si="324"/>
        <v>0</v>
      </c>
    </row>
    <row r="75" spans="1:313" s="41" customFormat="1" x14ac:dyDescent="0.2">
      <c r="A75" s="93" t="s">
        <v>225</v>
      </c>
      <c r="G75" s="41">
        <f t="shared" si="353"/>
        <v>0</v>
      </c>
      <c r="M75" s="62">
        <f t="shared" si="228"/>
        <v>0</v>
      </c>
      <c r="N75" s="71">
        <f t="shared" si="262"/>
        <v>0</v>
      </c>
      <c r="O75" s="71">
        <f t="shared" si="263"/>
        <v>0</v>
      </c>
      <c r="P75" s="71">
        <f t="shared" si="264"/>
        <v>0</v>
      </c>
      <c r="Q75" s="71">
        <f t="shared" si="265"/>
        <v>0</v>
      </c>
      <c r="R75" s="71">
        <f t="shared" si="266"/>
        <v>0</v>
      </c>
      <c r="S75" s="71">
        <f t="shared" si="267"/>
        <v>0</v>
      </c>
      <c r="Y75" s="41">
        <f t="shared" si="346"/>
        <v>0</v>
      </c>
      <c r="AE75" s="41">
        <f t="shared" si="352"/>
        <v>0</v>
      </c>
      <c r="AK75" s="62">
        <f t="shared" si="355"/>
        <v>0</v>
      </c>
      <c r="AL75" s="63">
        <f t="shared" si="356"/>
        <v>0</v>
      </c>
      <c r="AM75" s="63">
        <f t="shared" si="356"/>
        <v>0</v>
      </c>
      <c r="AN75" s="63">
        <f t="shared" si="356"/>
        <v>0</v>
      </c>
      <c r="AO75" s="63">
        <f t="shared" si="356"/>
        <v>0</v>
      </c>
      <c r="AP75" s="63">
        <f t="shared" si="356"/>
        <v>0</v>
      </c>
      <c r="AQ75" s="114">
        <f t="shared" si="357"/>
        <v>0</v>
      </c>
      <c r="AW75" s="62">
        <f t="shared" si="358"/>
        <v>0</v>
      </c>
      <c r="AX75" s="62"/>
      <c r="AY75" s="62"/>
      <c r="AZ75" s="62"/>
      <c r="BA75" s="62"/>
      <c r="BB75" s="62"/>
      <c r="BC75" s="62"/>
      <c r="BD75" s="70">
        <f t="shared" si="274"/>
        <v>0</v>
      </c>
      <c r="BE75" s="62"/>
      <c r="BF75" s="62"/>
      <c r="BG75" s="62"/>
      <c r="BH75" s="62"/>
      <c r="BI75" s="62"/>
      <c r="BJ75" s="62">
        <f t="shared" si="359"/>
        <v>0</v>
      </c>
      <c r="BK75" s="71">
        <f t="shared" si="275"/>
        <v>0</v>
      </c>
      <c r="BL75" s="71">
        <f t="shared" si="276"/>
        <v>0</v>
      </c>
      <c r="BM75" s="71">
        <f t="shared" si="277"/>
        <v>0</v>
      </c>
      <c r="BN75" s="71">
        <f t="shared" si="278"/>
        <v>0</v>
      </c>
      <c r="BO75" s="71">
        <f t="shared" si="279"/>
        <v>0</v>
      </c>
      <c r="BP75" s="63">
        <f t="shared" si="233"/>
        <v>0</v>
      </c>
      <c r="BQ75" s="71">
        <f t="shared" si="280"/>
        <v>0</v>
      </c>
      <c r="BR75" s="64"/>
      <c r="BS75" s="62"/>
      <c r="BT75" s="62"/>
      <c r="BU75" s="62"/>
      <c r="BV75" s="62"/>
      <c r="BW75" s="62">
        <f>SUM(BR75:BV75)</f>
        <v>0</v>
      </c>
      <c r="BX75" s="62"/>
      <c r="BY75" s="62"/>
      <c r="BZ75" s="62"/>
      <c r="CA75" s="62"/>
      <c r="CB75" s="62"/>
      <c r="CC75" s="62">
        <f>SUM(BX75:CB75)</f>
        <v>0</v>
      </c>
      <c r="CD75" s="62"/>
      <c r="CE75" s="62"/>
      <c r="CF75" s="62"/>
      <c r="CG75" s="62"/>
      <c r="CH75" s="62"/>
      <c r="CI75" s="62"/>
      <c r="CJ75" s="56">
        <f t="shared" si="235"/>
        <v>0</v>
      </c>
      <c r="CK75" s="63">
        <f t="shared" si="360"/>
        <v>0</v>
      </c>
      <c r="CL75" s="63">
        <f t="shared" si="360"/>
        <v>0</v>
      </c>
      <c r="CM75" s="63">
        <f t="shared" si="360"/>
        <v>0</v>
      </c>
      <c r="CN75" s="63">
        <f>SUM(BU75,CA75,CG75)</f>
        <v>0</v>
      </c>
      <c r="CO75" s="63">
        <f t="shared" si="361"/>
        <v>0</v>
      </c>
      <c r="CP75" s="57">
        <f t="shared" si="236"/>
        <v>0</v>
      </c>
      <c r="CQ75" s="71">
        <f t="shared" si="286"/>
        <v>0</v>
      </c>
      <c r="CR75" s="64"/>
      <c r="CS75" s="62"/>
      <c r="CT75" s="62"/>
      <c r="CU75" s="62"/>
      <c r="CV75" s="62"/>
      <c r="CW75" s="62"/>
      <c r="CX75" s="62">
        <f>SUM(CR75:CW75)</f>
        <v>0</v>
      </c>
      <c r="CY75" s="62"/>
      <c r="CZ75" s="62"/>
      <c r="DA75" s="62"/>
      <c r="DB75" s="62"/>
      <c r="DC75" s="62"/>
      <c r="DD75" s="62"/>
      <c r="DE75" s="62">
        <f>SUM(CY75:DD75)</f>
        <v>0</v>
      </c>
      <c r="DF75" s="62"/>
      <c r="DG75" s="62"/>
      <c r="DH75" s="62"/>
      <c r="DI75" s="62"/>
      <c r="DJ75" s="62"/>
      <c r="DK75" s="62"/>
      <c r="DL75" s="62">
        <f>SUM(DF75:DK75)</f>
        <v>0</v>
      </c>
      <c r="DM75" s="62"/>
      <c r="DN75" s="62"/>
      <c r="DO75" s="62"/>
      <c r="DP75" s="62"/>
      <c r="DQ75" s="62"/>
      <c r="DR75" s="62"/>
      <c r="DS75" s="62">
        <f>SUM(DM75:DR75)</f>
        <v>0</v>
      </c>
      <c r="DT75" s="63">
        <f t="shared" si="362"/>
        <v>0</v>
      </c>
      <c r="DU75" s="63">
        <f t="shared" si="362"/>
        <v>0</v>
      </c>
      <c r="DV75" s="63">
        <f t="shared" si="362"/>
        <v>0</v>
      </c>
      <c r="DW75" s="63">
        <f t="shared" si="362"/>
        <v>0</v>
      </c>
      <c r="DX75" s="57">
        <f t="shared" si="362"/>
        <v>0</v>
      </c>
      <c r="DY75" s="57">
        <f t="shared" si="362"/>
        <v>0</v>
      </c>
      <c r="DZ75" s="63">
        <f t="shared" si="363"/>
        <v>0</v>
      </c>
      <c r="EA75" s="64"/>
      <c r="EB75" s="62"/>
      <c r="EC75" s="62"/>
      <c r="ED75" s="62"/>
      <c r="EE75" s="62"/>
      <c r="EF75" s="62">
        <f>SUM(EA75:EE75)</f>
        <v>0</v>
      </c>
      <c r="EG75" s="62"/>
      <c r="EH75" s="62"/>
      <c r="EI75" s="62"/>
      <c r="EJ75" s="62"/>
      <c r="EK75" s="62"/>
      <c r="EL75" s="62">
        <f>SUM(EG75:EK75)</f>
        <v>0</v>
      </c>
      <c r="EM75" s="62"/>
      <c r="EN75" s="62"/>
      <c r="EO75" s="62"/>
      <c r="EP75" s="62"/>
      <c r="EQ75" s="62"/>
      <c r="ER75" s="62">
        <f>SUM(EM75:EQ75)</f>
        <v>0</v>
      </c>
      <c r="ES75" s="62"/>
      <c r="ET75" s="62"/>
      <c r="EU75" s="62"/>
      <c r="EV75" s="62"/>
      <c r="EW75" s="62"/>
      <c r="EX75" s="62">
        <f>SUM(ES75:EW75)</f>
        <v>0</v>
      </c>
      <c r="EY75" s="62"/>
      <c r="EZ75" s="62"/>
      <c r="FA75" s="62"/>
      <c r="FB75" s="62"/>
      <c r="FC75" s="62"/>
      <c r="FD75" s="62">
        <f>SUM(EY75:FC75)</f>
        <v>0</v>
      </c>
      <c r="FE75" s="62"/>
      <c r="FF75" s="62"/>
      <c r="FG75" s="62"/>
      <c r="FH75" s="62"/>
      <c r="FI75" s="62"/>
      <c r="FJ75" s="62">
        <f>SUM(FE75:FI75)</f>
        <v>0</v>
      </c>
      <c r="FK75" s="62"/>
      <c r="FL75" s="62"/>
      <c r="FM75" s="62"/>
      <c r="FN75" s="62"/>
      <c r="FO75" s="62"/>
      <c r="FP75" s="62">
        <f>SUM(FK75:FO75)</f>
        <v>0</v>
      </c>
      <c r="FQ75" s="63">
        <f t="shared" si="364"/>
        <v>0</v>
      </c>
      <c r="FR75" s="63">
        <f t="shared" si="364"/>
        <v>0</v>
      </c>
      <c r="FS75" s="63">
        <f t="shared" si="364"/>
        <v>0</v>
      </c>
      <c r="FT75" s="63">
        <f t="shared" si="364"/>
        <v>0</v>
      </c>
      <c r="FU75" s="63">
        <f t="shared" si="364"/>
        <v>0</v>
      </c>
      <c r="FV75" s="63">
        <f t="shared" si="365"/>
        <v>0</v>
      </c>
      <c r="FW75" s="62"/>
      <c r="FX75" s="62"/>
      <c r="FY75" s="62"/>
      <c r="FZ75" s="62"/>
      <c r="GA75" s="62"/>
      <c r="GB75" s="62">
        <f t="shared" si="366"/>
        <v>0</v>
      </c>
      <c r="GC75" s="62"/>
      <c r="GD75" s="62"/>
      <c r="GE75" s="62"/>
      <c r="GF75" s="62"/>
      <c r="GG75" s="62"/>
      <c r="GH75" s="62">
        <f t="shared" si="367"/>
        <v>0</v>
      </c>
      <c r="GI75" s="62"/>
      <c r="GJ75" s="62"/>
      <c r="GK75" s="62"/>
      <c r="GL75" s="62"/>
      <c r="GM75" s="62"/>
      <c r="GN75" s="62">
        <f t="shared" si="368"/>
        <v>0</v>
      </c>
      <c r="GO75" s="62"/>
      <c r="GP75" s="62"/>
      <c r="GQ75" s="62"/>
      <c r="GR75" s="62"/>
      <c r="GS75" s="62"/>
      <c r="GT75" s="62">
        <f t="shared" si="369"/>
        <v>0</v>
      </c>
      <c r="GU75" s="62"/>
      <c r="GV75" s="62"/>
      <c r="GW75" s="62"/>
      <c r="GX75" s="62"/>
      <c r="GY75" s="62"/>
      <c r="GZ75" s="62">
        <f t="shared" si="370"/>
        <v>0</v>
      </c>
      <c r="HA75" s="62"/>
      <c r="HB75" s="62"/>
      <c r="HC75" s="62"/>
      <c r="HD75" s="62"/>
      <c r="HE75" s="62"/>
      <c r="HF75" s="62">
        <f t="shared" si="371"/>
        <v>0</v>
      </c>
      <c r="HG75" s="65"/>
      <c r="HH75" s="62"/>
      <c r="HI75" s="62"/>
      <c r="HJ75" s="62"/>
      <c r="HK75" s="62"/>
      <c r="HL75" s="62">
        <f t="shared" si="372"/>
        <v>0</v>
      </c>
      <c r="HM75" s="62"/>
      <c r="HN75" s="62"/>
      <c r="HO75" s="62"/>
      <c r="HP75" s="91"/>
      <c r="HQ75" s="62"/>
      <c r="HR75" s="62">
        <f t="shared" si="373"/>
        <v>0</v>
      </c>
      <c r="HS75" s="69">
        <f t="shared" si="374"/>
        <v>0</v>
      </c>
      <c r="HT75" s="69">
        <f t="shared" si="374"/>
        <v>0</v>
      </c>
      <c r="HU75" s="69">
        <f t="shared" si="375"/>
        <v>0</v>
      </c>
      <c r="HV75" s="69">
        <f t="shared" si="375"/>
        <v>0</v>
      </c>
      <c r="HW75" s="69">
        <f t="shared" si="375"/>
        <v>0</v>
      </c>
      <c r="HX75" s="63">
        <f t="shared" si="376"/>
        <v>0</v>
      </c>
      <c r="HY75" s="65"/>
      <c r="HZ75" s="62"/>
      <c r="IA75" s="62"/>
      <c r="IB75" s="62"/>
      <c r="IC75" s="62"/>
      <c r="ID75" s="62">
        <f>SUM(HY75:IC75)</f>
        <v>0</v>
      </c>
      <c r="IE75" s="65"/>
      <c r="IF75" s="62"/>
      <c r="IG75" s="62"/>
      <c r="IH75" s="62"/>
      <c r="II75" s="62"/>
      <c r="IJ75" s="62">
        <f>SUM(IE75:II75)</f>
        <v>0</v>
      </c>
      <c r="IK75" s="62"/>
      <c r="IL75" s="62"/>
      <c r="IM75" s="62"/>
      <c r="IN75" s="91"/>
      <c r="IO75" s="62"/>
      <c r="IP75" s="62">
        <f>SUM(IK75:IO75)</f>
        <v>0</v>
      </c>
      <c r="IQ75" s="57">
        <f t="shared" si="377"/>
        <v>0</v>
      </c>
      <c r="IR75" s="57">
        <f t="shared" si="377"/>
        <v>0</v>
      </c>
      <c r="IS75" s="57">
        <f t="shared" si="377"/>
        <v>0</v>
      </c>
      <c r="IT75" s="57">
        <f t="shared" si="377"/>
        <v>0</v>
      </c>
      <c r="IU75" s="57">
        <f t="shared" si="377"/>
        <v>0</v>
      </c>
      <c r="IV75" s="63">
        <f t="shared" si="378"/>
        <v>0</v>
      </c>
      <c r="IW75" s="64"/>
      <c r="IX75" s="62"/>
      <c r="IY75" s="62"/>
      <c r="IZ75" s="62"/>
      <c r="JA75" s="62"/>
      <c r="JB75" s="62">
        <f>SUM(IW75:JA75)</f>
        <v>0</v>
      </c>
      <c r="JC75" s="65"/>
      <c r="JD75" s="62"/>
      <c r="JE75" s="62"/>
      <c r="JF75" s="62"/>
      <c r="JG75" s="62"/>
      <c r="JH75" s="62">
        <f>SUM(JC75:JG75)</f>
        <v>0</v>
      </c>
      <c r="JI75" s="62"/>
      <c r="JJ75" s="62"/>
      <c r="JK75" s="62"/>
      <c r="JL75" s="91"/>
      <c r="JM75" s="62"/>
      <c r="JN75" s="62">
        <f t="shared" si="381"/>
        <v>0</v>
      </c>
      <c r="JO75" s="63">
        <f t="shared" si="379"/>
        <v>0</v>
      </c>
      <c r="JP75" s="63">
        <f t="shared" si="379"/>
        <v>0</v>
      </c>
      <c r="JQ75" s="63">
        <f t="shared" si="379"/>
        <v>0</v>
      </c>
      <c r="JR75" s="63">
        <f t="shared" si="379"/>
        <v>0</v>
      </c>
      <c r="JS75" s="63">
        <f t="shared" si="379"/>
        <v>0</v>
      </c>
      <c r="JT75" s="63">
        <f t="shared" si="380"/>
        <v>0</v>
      </c>
      <c r="JU75" s="62"/>
      <c r="JV75" s="71">
        <f t="shared" si="318"/>
        <v>0</v>
      </c>
      <c r="JW75" s="71">
        <f t="shared" si="319"/>
        <v>0</v>
      </c>
      <c r="JX75" s="71">
        <f t="shared" si="320"/>
        <v>0</v>
      </c>
      <c r="JY75" s="71">
        <f t="shared" si="321"/>
        <v>0</v>
      </c>
      <c r="JZ75" s="71">
        <f t="shared" si="322"/>
        <v>0</v>
      </c>
      <c r="KA75" s="57">
        <f t="shared" si="323"/>
        <v>0</v>
      </c>
      <c r="KB75" s="71">
        <f t="shared" si="324"/>
        <v>0</v>
      </c>
    </row>
    <row r="76" spans="1:313" s="66" customFormat="1" x14ac:dyDescent="0.2">
      <c r="A76" s="97" t="s">
        <v>38</v>
      </c>
      <c r="B76" s="66">
        <f t="shared" ref="B76:M76" si="385">SUM(B52:B75)</f>
        <v>740.76032624999061</v>
      </c>
      <c r="C76" s="66">
        <f t="shared" si="385"/>
        <v>4273.9728382483408</v>
      </c>
      <c r="D76" s="66">
        <f t="shared" si="385"/>
        <v>1298.7480908201212</v>
      </c>
      <c r="E76" s="66">
        <f t="shared" si="385"/>
        <v>3309.0691554144341</v>
      </c>
      <c r="F76" s="66">
        <f t="shared" si="385"/>
        <v>134.91168537006112</v>
      </c>
      <c r="G76" s="66">
        <f t="shared" si="385"/>
        <v>9757.4620961029468</v>
      </c>
      <c r="H76" s="66">
        <f t="shared" si="385"/>
        <v>1174.757199126238</v>
      </c>
      <c r="I76" s="66">
        <f t="shared" si="385"/>
        <v>406.59230350219514</v>
      </c>
      <c r="J76" s="66">
        <f t="shared" si="385"/>
        <v>96.2975392750498</v>
      </c>
      <c r="K76" s="66">
        <f t="shared" si="385"/>
        <v>297.29595327692249</v>
      </c>
      <c r="L76" s="66">
        <f t="shared" si="385"/>
        <v>0</v>
      </c>
      <c r="M76" s="66">
        <f t="shared" si="385"/>
        <v>1974.9429951804052</v>
      </c>
      <c r="N76" s="67">
        <f>SUM(B76,H76)</f>
        <v>1915.5175253762286</v>
      </c>
      <c r="O76" s="67">
        <f t="shared" si="263"/>
        <v>4680.565141750536</v>
      </c>
      <c r="P76" s="67">
        <f t="shared" si="264"/>
        <v>1395.045630095171</v>
      </c>
      <c r="Q76" s="67">
        <f t="shared" si="265"/>
        <v>3606.3651086913565</v>
      </c>
      <c r="R76" s="67">
        <f t="shared" si="266"/>
        <v>134.91168537006112</v>
      </c>
      <c r="S76" s="67">
        <f t="shared" si="267"/>
        <v>11732.405091283352</v>
      </c>
      <c r="T76" s="66">
        <f>SUM(T52:T75)</f>
        <v>0</v>
      </c>
      <c r="U76" s="66">
        <f t="shared" ref="U76:AK76" si="386">SUM(U52:U75)</f>
        <v>164.37302337590663</v>
      </c>
      <c r="V76" s="66">
        <f t="shared" si="386"/>
        <v>235.05390675346814</v>
      </c>
      <c r="W76" s="66">
        <f t="shared" si="386"/>
        <v>7546.1969598169999</v>
      </c>
      <c r="X76" s="66">
        <f t="shared" si="386"/>
        <v>0</v>
      </c>
      <c r="Y76" s="66">
        <f t="shared" si="386"/>
        <v>7945.6238899463751</v>
      </c>
      <c r="Z76" s="66">
        <f t="shared" si="386"/>
        <v>10.514714105456189</v>
      </c>
      <c r="AA76" s="66">
        <f t="shared" si="386"/>
        <v>257.63918491179351</v>
      </c>
      <c r="AB76" s="66">
        <f t="shared" si="386"/>
        <v>144.42858966566308</v>
      </c>
      <c r="AC76" s="66">
        <f t="shared" si="386"/>
        <v>72.586923697946844</v>
      </c>
      <c r="AD76" s="66">
        <f t="shared" si="386"/>
        <v>0</v>
      </c>
      <c r="AE76" s="66">
        <f t="shared" si="386"/>
        <v>485.16941238085968</v>
      </c>
      <c r="AF76" s="66">
        <f t="shared" si="386"/>
        <v>0</v>
      </c>
      <c r="AG76" s="66">
        <f t="shared" si="386"/>
        <v>1204.445852409943</v>
      </c>
      <c r="AH76" s="66">
        <f t="shared" si="386"/>
        <v>473.23012352248475</v>
      </c>
      <c r="AI76" s="66">
        <f t="shared" si="386"/>
        <v>1164.394415307981</v>
      </c>
      <c r="AJ76" s="66">
        <f t="shared" si="386"/>
        <v>0</v>
      </c>
      <c r="AK76" s="66">
        <f t="shared" si="386"/>
        <v>2842.0703912404088</v>
      </c>
      <c r="AL76" s="67">
        <f t="shared" si="356"/>
        <v>10.514714105456189</v>
      </c>
      <c r="AM76" s="67">
        <f t="shared" si="356"/>
        <v>1626.4580606976431</v>
      </c>
      <c r="AN76" s="67">
        <f t="shared" si="356"/>
        <v>852.71261994161591</v>
      </c>
      <c r="AO76" s="67">
        <f t="shared" si="356"/>
        <v>8783.1782988229279</v>
      </c>
      <c r="AP76" s="67">
        <f t="shared" si="356"/>
        <v>0</v>
      </c>
      <c r="AQ76" s="115">
        <f>SUM(AQ52:AQ71)</f>
        <v>11272.863693567642</v>
      </c>
      <c r="AR76" s="66">
        <f t="shared" ref="AR76:BK76" si="387">SUM(AR52:AR75)</f>
        <v>15.132329962936018</v>
      </c>
      <c r="AS76" s="66">
        <f t="shared" si="387"/>
        <v>1166.567848560531</v>
      </c>
      <c r="AT76" s="66">
        <f t="shared" si="387"/>
        <v>349.20793555232672</v>
      </c>
      <c r="AU76" s="66">
        <f t="shared" si="387"/>
        <v>136.80883295980547</v>
      </c>
      <c r="AV76" s="66">
        <f t="shared" si="387"/>
        <v>0</v>
      </c>
      <c r="AW76" s="66">
        <f t="shared" si="387"/>
        <v>1667.7169470355993</v>
      </c>
      <c r="AX76" s="66">
        <f t="shared" si="387"/>
        <v>2693.576293499937</v>
      </c>
      <c r="AY76" s="66">
        <f t="shared" si="387"/>
        <v>1186.648839740725</v>
      </c>
      <c r="AZ76" s="66">
        <f t="shared" si="387"/>
        <v>679.94504315892914</v>
      </c>
      <c r="BA76" s="66">
        <f t="shared" si="387"/>
        <v>290.30181870532709</v>
      </c>
      <c r="BB76" s="66">
        <f t="shared" si="387"/>
        <v>709.4761035537615</v>
      </c>
      <c r="BC76" s="66">
        <f t="shared" si="387"/>
        <v>0</v>
      </c>
      <c r="BD76" s="66">
        <f t="shared" si="387"/>
        <v>5559.9480986586796</v>
      </c>
      <c r="BE76" s="66">
        <f t="shared" si="387"/>
        <v>62.019204831177746</v>
      </c>
      <c r="BF76" s="66">
        <f t="shared" si="387"/>
        <v>3666.634951452183</v>
      </c>
      <c r="BG76" s="66">
        <f t="shared" si="387"/>
        <v>210.94045326597222</v>
      </c>
      <c r="BH76" s="66">
        <f t="shared" si="387"/>
        <v>1335.2486575517057</v>
      </c>
      <c r="BI76" s="66">
        <f t="shared" si="387"/>
        <v>0</v>
      </c>
      <c r="BJ76" s="66">
        <f t="shared" si="387"/>
        <v>5274.8432671010396</v>
      </c>
      <c r="BK76" s="67">
        <f t="shared" si="387"/>
        <v>2770.7278282940511</v>
      </c>
      <c r="BL76" s="67">
        <f t="shared" ref="BL76:BQ76" si="388">SUM(BL52:BL75)</f>
        <v>6019.8516397534395</v>
      </c>
      <c r="BM76" s="67">
        <f t="shared" si="388"/>
        <v>1240.093431977228</v>
      </c>
      <c r="BN76" s="67">
        <f t="shared" si="388"/>
        <v>1762.3593092168383</v>
      </c>
      <c r="BO76" s="67">
        <f t="shared" si="388"/>
        <v>709.4761035537615</v>
      </c>
      <c r="BP76" s="67">
        <f t="shared" si="388"/>
        <v>0</v>
      </c>
      <c r="BQ76" s="67">
        <f t="shared" si="388"/>
        <v>12502.508312795317</v>
      </c>
      <c r="BR76" s="66">
        <f t="shared" ref="BR76:CK76" si="389">SUM(BR52:BR75)</f>
        <v>0</v>
      </c>
      <c r="BS76" s="66">
        <f t="shared" si="389"/>
        <v>4917.8703179811555</v>
      </c>
      <c r="BT76" s="66">
        <f t="shared" si="389"/>
        <v>511.22940230036221</v>
      </c>
      <c r="BU76" s="66">
        <f t="shared" si="389"/>
        <v>108206.22059332271</v>
      </c>
      <c r="BV76" s="66">
        <f t="shared" si="389"/>
        <v>0</v>
      </c>
      <c r="BW76" s="66">
        <f t="shared" si="389"/>
        <v>113635.3203136042</v>
      </c>
      <c r="BX76" s="66">
        <f t="shared" si="389"/>
        <v>0</v>
      </c>
      <c r="BY76" s="66">
        <f t="shared" si="389"/>
        <v>2425.6221768601654</v>
      </c>
      <c r="BZ76" s="66">
        <f t="shared" si="389"/>
        <v>1264.7484264362954</v>
      </c>
      <c r="CA76" s="66">
        <f t="shared" si="389"/>
        <v>12613.217344052149</v>
      </c>
      <c r="CB76" s="66">
        <f t="shared" si="389"/>
        <v>0</v>
      </c>
      <c r="CC76" s="66">
        <f t="shared" si="389"/>
        <v>16303.587947348611</v>
      </c>
      <c r="CD76" s="66">
        <f t="shared" si="389"/>
        <v>44.909364842165992</v>
      </c>
      <c r="CE76" s="66">
        <f t="shared" si="389"/>
        <v>2268.9617401948776</v>
      </c>
      <c r="CF76" s="66">
        <f t="shared" si="389"/>
        <v>3002.0441970646693</v>
      </c>
      <c r="CG76" s="66">
        <f t="shared" si="389"/>
        <v>30251.856706953859</v>
      </c>
      <c r="CH76" s="66">
        <f t="shared" si="389"/>
        <v>0</v>
      </c>
      <c r="CI76" s="66">
        <f t="shared" si="389"/>
        <v>0</v>
      </c>
      <c r="CJ76" s="66">
        <f t="shared" si="389"/>
        <v>35567.772009055574</v>
      </c>
      <c r="CK76" s="67">
        <f t="shared" si="389"/>
        <v>44.909364842165992</v>
      </c>
      <c r="CL76" s="67">
        <f t="shared" ref="CL76:CQ76" si="390">SUM(CL52:CL75)</f>
        <v>9612.454235036199</v>
      </c>
      <c r="CM76" s="67">
        <f t="shared" si="390"/>
        <v>4778.0220258013269</v>
      </c>
      <c r="CN76" s="67">
        <f t="shared" si="390"/>
        <v>151071.29464432871</v>
      </c>
      <c r="CO76" s="67">
        <f t="shared" si="390"/>
        <v>0</v>
      </c>
      <c r="CP76" s="67">
        <f t="shared" si="390"/>
        <v>0</v>
      </c>
      <c r="CQ76" s="67">
        <f t="shared" si="390"/>
        <v>165506.68027000839</v>
      </c>
      <c r="CR76" s="66">
        <f t="shared" ref="CR76:DS76" si="391">SUM(CR52:CR75)</f>
        <v>0</v>
      </c>
      <c r="CS76" s="66">
        <f t="shared" si="391"/>
        <v>11194.650916606506</v>
      </c>
      <c r="CT76" s="66">
        <f t="shared" si="391"/>
        <v>24062.556396945431</v>
      </c>
      <c r="CU76" s="66">
        <f t="shared" si="391"/>
        <v>160763.20762301912</v>
      </c>
      <c r="CV76" s="66">
        <f t="shared" si="391"/>
        <v>0</v>
      </c>
      <c r="CW76" s="66">
        <f t="shared" si="391"/>
        <v>0</v>
      </c>
      <c r="CX76" s="66">
        <f t="shared" si="391"/>
        <v>196020.41493657103</v>
      </c>
      <c r="CY76" s="66">
        <f t="shared" si="391"/>
        <v>0</v>
      </c>
      <c r="CZ76" s="66">
        <f t="shared" si="391"/>
        <v>112.74095370709215</v>
      </c>
      <c r="DA76" s="66">
        <f t="shared" si="391"/>
        <v>84.627187728346343</v>
      </c>
      <c r="DB76" s="66">
        <f t="shared" si="391"/>
        <v>95920.496386441329</v>
      </c>
      <c r="DC76" s="66">
        <f t="shared" si="391"/>
        <v>0</v>
      </c>
      <c r="DD76" s="66">
        <f t="shared" si="391"/>
        <v>0</v>
      </c>
      <c r="DE76" s="66">
        <f t="shared" si="391"/>
        <v>96117.864527876765</v>
      </c>
      <c r="DF76" s="66">
        <f t="shared" si="391"/>
        <v>0</v>
      </c>
      <c r="DG76" s="66">
        <f t="shared" si="391"/>
        <v>271.82547057533674</v>
      </c>
      <c r="DH76" s="66">
        <f t="shared" si="391"/>
        <v>169.20664763817979</v>
      </c>
      <c r="DI76" s="66">
        <f t="shared" si="391"/>
        <v>75557.218244077521</v>
      </c>
      <c r="DJ76" s="66">
        <f t="shared" si="391"/>
        <v>5.4357177948467417</v>
      </c>
      <c r="DK76" s="66">
        <f t="shared" si="391"/>
        <v>0</v>
      </c>
      <c r="DL76" s="66">
        <f t="shared" si="391"/>
        <v>76003.686080085885</v>
      </c>
      <c r="DM76" s="66">
        <f t="shared" si="391"/>
        <v>0</v>
      </c>
      <c r="DN76" s="66">
        <f t="shared" si="391"/>
        <v>19225.267802192782</v>
      </c>
      <c r="DO76" s="66">
        <f t="shared" si="391"/>
        <v>27975.375432007895</v>
      </c>
      <c r="DP76" s="66">
        <f t="shared" si="391"/>
        <v>143240.51847515497</v>
      </c>
      <c r="DQ76" s="66">
        <f t="shared" si="391"/>
        <v>0</v>
      </c>
      <c r="DR76" s="66">
        <f t="shared" si="391"/>
        <v>0</v>
      </c>
      <c r="DS76" s="66">
        <f t="shared" si="391"/>
        <v>190441.16170935566</v>
      </c>
      <c r="DT76" s="67">
        <f t="shared" si="362"/>
        <v>0</v>
      </c>
      <c r="DU76" s="67">
        <f t="shared" si="362"/>
        <v>30804.485143081718</v>
      </c>
      <c r="DV76" s="67">
        <f t="shared" si="362"/>
        <v>52291.765664319857</v>
      </c>
      <c r="DW76" s="67">
        <f t="shared" si="362"/>
        <v>475481.44072869292</v>
      </c>
      <c r="DX76" s="67">
        <f t="shared" si="362"/>
        <v>5.4357177948467417</v>
      </c>
      <c r="DY76" s="67">
        <f t="shared" si="362"/>
        <v>0</v>
      </c>
      <c r="DZ76" s="67">
        <f>SUM(DZ52:DZ71)</f>
        <v>558583.12725388934</v>
      </c>
      <c r="EA76" s="66">
        <f t="shared" ref="EA76:FP76" si="392">SUM(EA52:EA75)</f>
        <v>0</v>
      </c>
      <c r="EB76" s="66">
        <f t="shared" si="392"/>
        <v>202.64790787850674</v>
      </c>
      <c r="EC76" s="66">
        <f t="shared" si="392"/>
        <v>1038.5262577782335</v>
      </c>
      <c r="ED76" s="66">
        <f t="shared" si="392"/>
        <v>44906.57104851427</v>
      </c>
      <c r="EE76" s="66">
        <f t="shared" si="392"/>
        <v>0</v>
      </c>
      <c r="EF76" s="66">
        <f t="shared" si="392"/>
        <v>46147.745214171009</v>
      </c>
      <c r="EG76" s="66">
        <f t="shared" si="392"/>
        <v>0</v>
      </c>
      <c r="EH76" s="66">
        <f t="shared" si="392"/>
        <v>0</v>
      </c>
      <c r="EI76" s="66">
        <f t="shared" si="392"/>
        <v>0</v>
      </c>
      <c r="EJ76" s="66">
        <f t="shared" si="392"/>
        <v>8339.6530394647998</v>
      </c>
      <c r="EK76" s="66">
        <f t="shared" si="392"/>
        <v>0</v>
      </c>
      <c r="EL76" s="66">
        <f t="shared" si="392"/>
        <v>8339.6530394647998</v>
      </c>
      <c r="EM76" s="66">
        <f t="shared" si="392"/>
        <v>0</v>
      </c>
      <c r="EN76" s="66">
        <f t="shared" si="392"/>
        <v>144.20169322787797</v>
      </c>
      <c r="EO76" s="66">
        <f t="shared" si="392"/>
        <v>160.27086315484638</v>
      </c>
      <c r="EP76" s="66">
        <f t="shared" si="392"/>
        <v>4776.0531321731405</v>
      </c>
      <c r="EQ76" s="66">
        <f t="shared" si="392"/>
        <v>0</v>
      </c>
      <c r="ER76" s="66">
        <f t="shared" si="392"/>
        <v>5080.5256885558647</v>
      </c>
      <c r="ES76" s="66">
        <f t="shared" si="392"/>
        <v>0</v>
      </c>
      <c r="ET76" s="66">
        <f t="shared" si="392"/>
        <v>554.43516913133863</v>
      </c>
      <c r="EU76" s="66">
        <f t="shared" si="392"/>
        <v>939.9798645702698</v>
      </c>
      <c r="EV76" s="66">
        <f t="shared" si="392"/>
        <v>1657.432284066861</v>
      </c>
      <c r="EW76" s="66">
        <f t="shared" si="392"/>
        <v>0</v>
      </c>
      <c r="EX76" s="66">
        <f t="shared" si="392"/>
        <v>3151.8473177684696</v>
      </c>
      <c r="EY76" s="66">
        <f t="shared" si="392"/>
        <v>0</v>
      </c>
      <c r="EZ76" s="66">
        <f t="shared" si="392"/>
        <v>38.159408788667747</v>
      </c>
      <c r="FA76" s="66">
        <f t="shared" si="392"/>
        <v>219.3069025752402</v>
      </c>
      <c r="FB76" s="66">
        <f t="shared" si="392"/>
        <v>234.61495350907146</v>
      </c>
      <c r="FC76" s="66">
        <f t="shared" si="392"/>
        <v>0</v>
      </c>
      <c r="FD76" s="66">
        <f t="shared" si="392"/>
        <v>492.08126487297943</v>
      </c>
      <c r="FE76" s="66">
        <f t="shared" si="392"/>
        <v>0</v>
      </c>
      <c r="FF76" s="66">
        <f t="shared" si="392"/>
        <v>858.310273527817</v>
      </c>
      <c r="FG76" s="66">
        <f t="shared" si="392"/>
        <v>1525.7748832562575</v>
      </c>
      <c r="FH76" s="66">
        <f t="shared" si="392"/>
        <v>16503.482188910544</v>
      </c>
      <c r="FI76" s="66">
        <f t="shared" si="392"/>
        <v>0</v>
      </c>
      <c r="FJ76" s="66">
        <f t="shared" si="392"/>
        <v>18887.567345694617</v>
      </c>
      <c r="FK76" s="66">
        <f t="shared" si="392"/>
        <v>0</v>
      </c>
      <c r="FL76" s="66">
        <f t="shared" si="392"/>
        <v>33.547197691497587</v>
      </c>
      <c r="FM76" s="66">
        <f t="shared" si="392"/>
        <v>49.756510253201981</v>
      </c>
      <c r="FN76" s="66">
        <f t="shared" si="392"/>
        <v>1974.8104591814831</v>
      </c>
      <c r="FO76" s="66">
        <f t="shared" si="392"/>
        <v>0</v>
      </c>
      <c r="FP76" s="66">
        <f t="shared" si="392"/>
        <v>2058.1141671261826</v>
      </c>
      <c r="FQ76" s="67">
        <f t="shared" si="364"/>
        <v>0</v>
      </c>
      <c r="FR76" s="67">
        <f t="shared" si="364"/>
        <v>1831.3016502457056</v>
      </c>
      <c r="FS76" s="67">
        <f t="shared" si="364"/>
        <v>3933.6152815880496</v>
      </c>
      <c r="FT76" s="67">
        <f t="shared" si="364"/>
        <v>78392.617105820173</v>
      </c>
      <c r="FU76" s="67">
        <f t="shared" si="364"/>
        <v>0</v>
      </c>
      <c r="FV76" s="67">
        <f>SUM(FV52:FV71)</f>
        <v>84157.534037653924</v>
      </c>
      <c r="FW76" s="66">
        <f t="shared" ref="FW76:HR76" si="393">SUM(FW52:FW75)</f>
        <v>0</v>
      </c>
      <c r="FX76" s="66">
        <f t="shared" si="393"/>
        <v>0</v>
      </c>
      <c r="FY76" s="66">
        <f t="shared" si="393"/>
        <v>0</v>
      </c>
      <c r="FZ76" s="66">
        <f t="shared" si="393"/>
        <v>0.25</v>
      </c>
      <c r="GA76" s="66">
        <f t="shared" si="393"/>
        <v>0</v>
      </c>
      <c r="GB76" s="66">
        <f t="shared" si="393"/>
        <v>0.25</v>
      </c>
      <c r="GC76" s="66">
        <f t="shared" si="393"/>
        <v>0</v>
      </c>
      <c r="GD76" s="66">
        <f t="shared" si="393"/>
        <v>7.3526735383700004</v>
      </c>
      <c r="GE76" s="66">
        <f t="shared" si="393"/>
        <v>0</v>
      </c>
      <c r="GF76" s="66">
        <f t="shared" si="393"/>
        <v>7579.6569002062997</v>
      </c>
      <c r="GG76" s="66">
        <f t="shared" si="393"/>
        <v>0</v>
      </c>
      <c r="GH76" s="66">
        <f t="shared" si="393"/>
        <v>7587.00957374467</v>
      </c>
      <c r="GI76" s="66">
        <f t="shared" si="393"/>
        <v>225.11749933592733</v>
      </c>
      <c r="GJ76" s="66">
        <f t="shared" si="393"/>
        <v>326.4805008897028</v>
      </c>
      <c r="GK76" s="66">
        <f t="shared" si="393"/>
        <v>41.820239522004172</v>
      </c>
      <c r="GL76" s="66">
        <f t="shared" si="393"/>
        <v>317.12343062435792</v>
      </c>
      <c r="GM76" s="66">
        <f t="shared" si="393"/>
        <v>122.87489604036159</v>
      </c>
      <c r="GN76" s="66">
        <f t="shared" si="393"/>
        <v>1033.4165664123536</v>
      </c>
      <c r="GO76" s="66">
        <f t="shared" si="393"/>
        <v>0</v>
      </c>
      <c r="GP76" s="66">
        <f t="shared" si="393"/>
        <v>11.548408481799999</v>
      </c>
      <c r="GQ76" s="66">
        <f t="shared" si="393"/>
        <v>0</v>
      </c>
      <c r="GR76" s="66">
        <f t="shared" si="393"/>
        <v>89.358193463229981</v>
      </c>
      <c r="GS76" s="66">
        <f t="shared" si="393"/>
        <v>62.085175149099996</v>
      </c>
      <c r="GT76" s="66">
        <f t="shared" si="393"/>
        <v>162.99177709412999</v>
      </c>
      <c r="GU76" s="66">
        <f t="shared" si="393"/>
        <v>0</v>
      </c>
      <c r="GV76" s="66">
        <f t="shared" si="393"/>
        <v>1336.5992088203502</v>
      </c>
      <c r="GW76" s="66">
        <f t="shared" si="393"/>
        <v>684.74168342990004</v>
      </c>
      <c r="GX76" s="66">
        <f t="shared" si="393"/>
        <v>21285.93820489545</v>
      </c>
      <c r="GY76" s="66">
        <f t="shared" si="393"/>
        <v>75.731966169260005</v>
      </c>
      <c r="GZ76" s="66">
        <f t="shared" si="393"/>
        <v>23383.01106331496</v>
      </c>
      <c r="HA76" s="66">
        <f t="shared" si="393"/>
        <v>0</v>
      </c>
      <c r="HB76" s="66">
        <f t="shared" si="393"/>
        <v>373.68122857549997</v>
      </c>
      <c r="HC76" s="66">
        <f t="shared" si="393"/>
        <v>177.55787221700001</v>
      </c>
      <c r="HD76" s="66">
        <f t="shared" si="393"/>
        <v>190.44817572407999</v>
      </c>
      <c r="HE76" s="66">
        <f t="shared" si="393"/>
        <v>11.192396111900001</v>
      </c>
      <c r="HF76" s="66">
        <f t="shared" si="393"/>
        <v>752.87967262847997</v>
      </c>
      <c r="HG76" s="66">
        <f t="shared" si="393"/>
        <v>0</v>
      </c>
      <c r="HH76" s="66">
        <f t="shared" si="393"/>
        <v>0</v>
      </c>
      <c r="HI76" s="66">
        <f t="shared" si="393"/>
        <v>0</v>
      </c>
      <c r="HJ76" s="66">
        <f t="shared" si="393"/>
        <v>0</v>
      </c>
      <c r="HK76" s="66">
        <f t="shared" si="393"/>
        <v>30.485853418200001</v>
      </c>
      <c r="HL76" s="66">
        <f t="shared" si="393"/>
        <v>30.485853418200001</v>
      </c>
      <c r="HM76" s="66">
        <f t="shared" si="393"/>
        <v>0</v>
      </c>
      <c r="HN76" s="66">
        <f t="shared" si="393"/>
        <v>0</v>
      </c>
      <c r="HO76" s="66">
        <f t="shared" si="393"/>
        <v>0</v>
      </c>
      <c r="HP76" s="66">
        <f t="shared" si="393"/>
        <v>0</v>
      </c>
      <c r="HQ76" s="66">
        <f t="shared" si="393"/>
        <v>0</v>
      </c>
      <c r="HR76" s="66">
        <f t="shared" si="393"/>
        <v>0</v>
      </c>
      <c r="HS76" s="67">
        <f t="shared" si="374"/>
        <v>225.11749933592733</v>
      </c>
      <c r="HT76" s="67">
        <f t="shared" si="374"/>
        <v>2055.6620203057228</v>
      </c>
      <c r="HU76" s="67">
        <f t="shared" si="375"/>
        <v>904.11979516890415</v>
      </c>
      <c r="HV76" s="67">
        <f t="shared" si="375"/>
        <v>29462.774904913418</v>
      </c>
      <c r="HW76" s="67">
        <f t="shared" si="375"/>
        <v>302.37028688882162</v>
      </c>
      <c r="HX76" s="67">
        <f>SUM(HX52:HX71)</f>
        <v>32950.044506612794</v>
      </c>
      <c r="HY76" s="66">
        <f t="shared" ref="HY76:IP76" si="394">SUM(HY52:HY75)</f>
        <v>13.241962210197983</v>
      </c>
      <c r="HZ76" s="66">
        <f t="shared" si="394"/>
        <v>295.2755167308535</v>
      </c>
      <c r="IA76" s="66">
        <f t="shared" si="394"/>
        <v>52.182859007942596</v>
      </c>
      <c r="IB76" s="66">
        <f t="shared" si="394"/>
        <v>60737.153209933524</v>
      </c>
      <c r="IC76" s="66">
        <f t="shared" si="394"/>
        <v>449.80862286105031</v>
      </c>
      <c r="ID76" s="66">
        <f t="shared" si="394"/>
        <v>61547.66217074357</v>
      </c>
      <c r="IE76" s="66">
        <f t="shared" si="394"/>
        <v>0</v>
      </c>
      <c r="IF76" s="66">
        <f t="shared" si="394"/>
        <v>16.798446652740399</v>
      </c>
      <c r="IG76" s="66">
        <f t="shared" si="394"/>
        <v>56.27577822511708</v>
      </c>
      <c r="IH76" s="66">
        <f t="shared" si="394"/>
        <v>452.6080469971655</v>
      </c>
      <c r="II76" s="66">
        <f t="shared" si="394"/>
        <v>0</v>
      </c>
      <c r="IJ76" s="66">
        <f t="shared" si="394"/>
        <v>525.68227187502293</v>
      </c>
      <c r="IK76" s="66">
        <f t="shared" si="394"/>
        <v>0</v>
      </c>
      <c r="IL76" s="66">
        <f t="shared" si="394"/>
        <v>1501.0372066760797</v>
      </c>
      <c r="IM76" s="66">
        <f t="shared" si="394"/>
        <v>1871.4815315128499</v>
      </c>
      <c r="IN76" s="66">
        <f t="shared" si="394"/>
        <v>41116.734360031733</v>
      </c>
      <c r="IO76" s="66">
        <f t="shared" si="394"/>
        <v>10.067435510899999</v>
      </c>
      <c r="IP76" s="66">
        <f t="shared" si="394"/>
        <v>44499.320533731559</v>
      </c>
      <c r="IQ76" s="67">
        <f t="shared" si="377"/>
        <v>13.241962210197983</v>
      </c>
      <c r="IR76" s="67">
        <f t="shared" si="377"/>
        <v>1813.1111700596734</v>
      </c>
      <c r="IS76" s="67">
        <f t="shared" si="377"/>
        <v>1979.9401687459094</v>
      </c>
      <c r="IT76" s="67">
        <f t="shared" si="377"/>
        <v>102306.49561696242</v>
      </c>
      <c r="IU76" s="67">
        <f t="shared" si="377"/>
        <v>459.87605837195031</v>
      </c>
      <c r="IV76" s="67">
        <f>SUM(IV52:IV71)</f>
        <v>106555.99967697544</v>
      </c>
      <c r="IW76" s="66">
        <f>SUM(IW52:IW75)</f>
        <v>0</v>
      </c>
      <c r="IX76" s="66">
        <f t="shared" ref="IX76:JN76" si="395">SUM(IX52:IX75)</f>
        <v>220.35770143575013</v>
      </c>
      <c r="IY76" s="66">
        <f t="shared" si="395"/>
        <v>1190.1176376594226</v>
      </c>
      <c r="IZ76" s="66">
        <f t="shared" si="395"/>
        <v>14659.008565004498</v>
      </c>
      <c r="JA76" s="66">
        <f t="shared" si="395"/>
        <v>56.428184651163299</v>
      </c>
      <c r="JB76" s="66">
        <f t="shared" si="395"/>
        <v>16125.912088750834</v>
      </c>
      <c r="JC76" s="66">
        <f t="shared" si="395"/>
        <v>0</v>
      </c>
      <c r="JD76" s="66">
        <f t="shared" si="395"/>
        <v>12422.823402483164</v>
      </c>
      <c r="JE76" s="66">
        <f t="shared" si="395"/>
        <v>4515.5804164519377</v>
      </c>
      <c r="JF76" s="66">
        <f t="shared" si="395"/>
        <v>4164.9703052393397</v>
      </c>
      <c r="JG76" s="66">
        <f t="shared" si="395"/>
        <v>313.32680002616894</v>
      </c>
      <c r="JH76" s="66">
        <f t="shared" si="395"/>
        <v>21416.70092420061</v>
      </c>
      <c r="JI76" s="66">
        <f t="shared" si="395"/>
        <v>0</v>
      </c>
      <c r="JJ76" s="66">
        <f t="shared" si="395"/>
        <v>6371.6134281567201</v>
      </c>
      <c r="JK76" s="66">
        <f t="shared" si="395"/>
        <v>1215.3340266614819</v>
      </c>
      <c r="JL76" s="66">
        <f t="shared" si="395"/>
        <v>12774.663293653075</v>
      </c>
      <c r="JM76" s="66">
        <f t="shared" si="395"/>
        <v>4360.1009843721204</v>
      </c>
      <c r="JN76" s="66">
        <f t="shared" si="395"/>
        <v>24721.7117328434</v>
      </c>
      <c r="JO76" s="67">
        <f t="shared" si="379"/>
        <v>0</v>
      </c>
      <c r="JP76" s="67">
        <f t="shared" si="379"/>
        <v>19014.794532075633</v>
      </c>
      <c r="JQ76" s="67">
        <f t="shared" si="379"/>
        <v>6921.0320807728422</v>
      </c>
      <c r="JR76" s="67">
        <f t="shared" si="379"/>
        <v>31598.642163896911</v>
      </c>
      <c r="JS76" s="67">
        <f t="shared" si="379"/>
        <v>4729.8559690494531</v>
      </c>
      <c r="JT76" s="67">
        <f>SUM(JT52:JT71)</f>
        <v>57644.617150710081</v>
      </c>
      <c r="JV76" s="67">
        <f>SUM(JV52:JV75)</f>
        <v>4980.0288941640274</v>
      </c>
      <c r="JW76" s="67">
        <f t="shared" ref="JW76:KB76" si="396">SUM(JW52:JW75)</f>
        <v>77458.683593006295</v>
      </c>
      <c r="JX76" s="67">
        <f t="shared" si="396"/>
        <v>74296.346698410911</v>
      </c>
      <c r="JY76" s="67">
        <f t="shared" si="396"/>
        <v>882465.16788134549</v>
      </c>
      <c r="JZ76" s="67">
        <f t="shared" si="396"/>
        <v>6341.9258210288945</v>
      </c>
      <c r="KA76" s="67">
        <f t="shared" si="396"/>
        <v>0</v>
      </c>
      <c r="KB76" s="67">
        <f t="shared" si="396"/>
        <v>1045542.1528879558</v>
      </c>
    </row>
    <row r="77" spans="1:313" s="39" customFormat="1" ht="7.5" customHeight="1" x14ac:dyDescent="0.2">
      <c r="A77" s="9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69"/>
      <c r="O77" s="69"/>
      <c r="P77" s="69"/>
      <c r="Q77" s="69"/>
      <c r="R77" s="69"/>
      <c r="S77" s="69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69"/>
      <c r="AM77" s="69"/>
      <c r="AN77" s="69"/>
      <c r="AO77" s="69"/>
      <c r="AP77" s="69"/>
      <c r="AQ77" s="69"/>
      <c r="AR77" s="40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69"/>
      <c r="BL77" s="69"/>
      <c r="BM77" s="69"/>
      <c r="BN77" s="69"/>
      <c r="BO77" s="69"/>
      <c r="BP77" s="69"/>
      <c r="BQ77" s="69"/>
      <c r="BR77" s="40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69"/>
      <c r="CL77" s="69"/>
      <c r="CM77" s="69"/>
      <c r="CN77" s="69"/>
      <c r="CO77" s="69"/>
      <c r="CP77" s="69"/>
      <c r="CQ77" s="69"/>
      <c r="CR77" s="40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69"/>
      <c r="DU77" s="69"/>
      <c r="DV77" s="69"/>
      <c r="DW77" s="69"/>
      <c r="DX77" s="69"/>
      <c r="DY77" s="69"/>
      <c r="DZ77" s="69"/>
      <c r="EA77" s="40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69"/>
      <c r="FR77" s="69"/>
      <c r="FS77" s="69"/>
      <c r="FT77" s="69"/>
      <c r="FU77" s="69"/>
      <c r="FV77" s="69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  <c r="HH77" s="41"/>
      <c r="HI77" s="41"/>
      <c r="HJ77" s="41"/>
      <c r="HK77" s="41"/>
      <c r="HL77" s="41"/>
      <c r="HM77" s="41"/>
      <c r="HN77" s="41"/>
      <c r="HO77" s="41"/>
      <c r="HP77" s="41"/>
      <c r="HQ77" s="41"/>
      <c r="HR77" s="41"/>
      <c r="HS77" s="69"/>
      <c r="HT77" s="69"/>
      <c r="HU77" s="69"/>
      <c r="HV77" s="69"/>
      <c r="HW77" s="69"/>
      <c r="HX77" s="69"/>
      <c r="HY77" s="41"/>
      <c r="HZ77" s="41"/>
      <c r="IA77" s="41"/>
      <c r="IB77" s="41"/>
      <c r="IC77" s="41"/>
      <c r="ID77" s="41"/>
      <c r="IE77" s="41"/>
      <c r="IF77" s="41"/>
      <c r="IG77" s="41"/>
      <c r="IH77" s="41"/>
      <c r="II77" s="41"/>
      <c r="IJ77" s="41"/>
      <c r="IK77" s="41"/>
      <c r="IL77" s="41"/>
      <c r="IM77" s="41"/>
      <c r="IN77" s="41"/>
      <c r="IO77" s="41"/>
      <c r="IP77" s="41"/>
      <c r="IQ77" s="69"/>
      <c r="IR77" s="69"/>
      <c r="IS77" s="69"/>
      <c r="IT77" s="69"/>
      <c r="IU77" s="69"/>
      <c r="IV77" s="69"/>
      <c r="IW77" s="40"/>
      <c r="IX77" s="41"/>
      <c r="IY77" s="41"/>
      <c r="IZ77" s="41"/>
      <c r="JA77" s="41"/>
      <c r="JB77" s="41"/>
      <c r="JC77" s="41"/>
      <c r="JD77" s="41"/>
      <c r="JE77" s="41"/>
      <c r="JF77" s="41"/>
      <c r="JG77" s="41"/>
      <c r="JH77" s="41"/>
      <c r="JI77" s="41"/>
      <c r="JJ77" s="41"/>
      <c r="JK77" s="41"/>
      <c r="JL77" s="41"/>
      <c r="JM77" s="41"/>
      <c r="JN77" s="41"/>
      <c r="JO77" s="69"/>
      <c r="JP77" s="69"/>
      <c r="JQ77" s="69"/>
      <c r="JR77" s="69"/>
      <c r="JS77" s="69"/>
      <c r="JT77" s="69"/>
      <c r="JU77" s="41"/>
      <c r="JV77" s="69"/>
      <c r="JW77" s="69"/>
      <c r="JX77" s="69"/>
      <c r="JY77" s="69"/>
      <c r="JZ77" s="69"/>
      <c r="KA77" s="69"/>
      <c r="KB77" s="69"/>
    </row>
    <row r="78" spans="1:313" s="70" customFormat="1" x14ac:dyDescent="0.2">
      <c r="A78" s="98" t="s">
        <v>39</v>
      </c>
      <c r="N78" s="71"/>
      <c r="O78" s="71"/>
      <c r="P78" s="71"/>
      <c r="Q78" s="71"/>
      <c r="R78" s="71"/>
      <c r="S78" s="71"/>
      <c r="AL78" s="71"/>
      <c r="AM78" s="71"/>
      <c r="AN78" s="71"/>
      <c r="AO78" s="71"/>
      <c r="AP78" s="71"/>
      <c r="AQ78" s="71"/>
      <c r="AR78" s="72"/>
      <c r="BK78" s="71"/>
      <c r="BL78" s="71"/>
      <c r="BM78" s="71"/>
      <c r="BN78" s="71"/>
      <c r="BO78" s="71"/>
      <c r="BP78" s="71"/>
      <c r="BQ78" s="71"/>
      <c r="BR78" s="72"/>
      <c r="CK78" s="71"/>
      <c r="CL78" s="71"/>
      <c r="CM78" s="71"/>
      <c r="CN78" s="71"/>
      <c r="CO78" s="71"/>
      <c r="CP78" s="71"/>
      <c r="CQ78" s="71"/>
      <c r="CR78" s="72"/>
      <c r="DT78" s="71"/>
      <c r="DU78" s="71"/>
      <c r="DV78" s="71"/>
      <c r="DW78" s="71"/>
      <c r="DX78" s="71"/>
      <c r="DY78" s="71"/>
      <c r="DZ78" s="71"/>
      <c r="EA78" s="72"/>
      <c r="FQ78" s="71"/>
      <c r="FR78" s="71"/>
      <c r="FS78" s="71"/>
      <c r="FT78" s="71"/>
      <c r="FU78" s="71"/>
      <c r="FV78" s="71"/>
      <c r="HS78" s="71"/>
      <c r="HT78" s="71"/>
      <c r="HU78" s="71"/>
      <c r="HV78" s="71"/>
      <c r="HW78" s="71"/>
      <c r="HX78" s="71"/>
      <c r="IQ78" s="71"/>
      <c r="IR78" s="71"/>
      <c r="IS78" s="71"/>
      <c r="IT78" s="71"/>
      <c r="IU78" s="71"/>
      <c r="IV78" s="71"/>
      <c r="IW78" s="72"/>
      <c r="JO78" s="71"/>
      <c r="JP78" s="71"/>
      <c r="JQ78" s="71"/>
      <c r="JR78" s="71"/>
      <c r="JS78" s="71"/>
      <c r="JT78" s="71"/>
      <c r="JV78" s="71"/>
      <c r="JW78" s="71"/>
      <c r="JX78" s="71"/>
      <c r="JY78" s="71"/>
      <c r="JZ78" s="71"/>
      <c r="KA78" s="71"/>
      <c r="KB78" s="71"/>
    </row>
    <row r="79" spans="1:313" s="56" customFormat="1" x14ac:dyDescent="0.2">
      <c r="A79" s="94" t="s">
        <v>75</v>
      </c>
      <c r="B79" s="60"/>
      <c r="C79" s="60"/>
      <c r="D79" s="60"/>
      <c r="E79" s="60"/>
      <c r="G79" s="56">
        <f t="shared" ref="G79:G84" si="397">SUM(B79:F79)</f>
        <v>0</v>
      </c>
      <c r="K79" s="60"/>
      <c r="M79" s="56">
        <f t="shared" ref="M79:M84" si="398">SUM(H79:L79)</f>
        <v>0</v>
      </c>
      <c r="N79" s="57">
        <f t="shared" ref="N79:S79" si="399">SUM(B79,H79)</f>
        <v>0</v>
      </c>
      <c r="O79" s="57">
        <f t="shared" si="399"/>
        <v>0</v>
      </c>
      <c r="P79" s="57">
        <f t="shared" si="399"/>
        <v>0</v>
      </c>
      <c r="Q79" s="57">
        <f t="shared" si="399"/>
        <v>0</v>
      </c>
      <c r="R79" s="57">
        <f t="shared" si="399"/>
        <v>0</v>
      </c>
      <c r="S79" s="57">
        <f t="shared" si="399"/>
        <v>0</v>
      </c>
      <c r="T79" s="60"/>
      <c r="Y79" s="56">
        <f t="shared" ref="Y79:Y103" si="400">SUM(T79:X79)</f>
        <v>0</v>
      </c>
      <c r="Z79" s="60"/>
      <c r="AA79" s="60"/>
      <c r="AB79" s="60"/>
      <c r="AC79" s="60"/>
      <c r="AE79" s="56">
        <f t="shared" ref="AE79:AE103" si="401">SUM(Z79:AD79)</f>
        <v>0</v>
      </c>
      <c r="AI79" s="60"/>
      <c r="AK79" s="56">
        <f t="shared" ref="AK79:AK103" si="402">SUM(AF79:AJ79)</f>
        <v>0</v>
      </c>
      <c r="AL79" s="57">
        <f t="shared" ref="AL79:AL103" si="403">SUM(T79,Z79,AF79)</f>
        <v>0</v>
      </c>
      <c r="AM79" s="57">
        <f t="shared" ref="AM79:AM103" si="404">SUM(U79,AA79,AG79)</f>
        <v>0</v>
      </c>
      <c r="AN79" s="57">
        <f t="shared" ref="AN79:AN103" si="405">SUM(V79,AB79,AH79)</f>
        <v>0</v>
      </c>
      <c r="AO79" s="57">
        <f t="shared" ref="AO79:AO103" si="406">SUM(W79,AC79,AI79)</f>
        <v>0</v>
      </c>
      <c r="AP79" s="57">
        <f t="shared" ref="AP79:AP103" si="407">SUM(X79,AD79,AJ79)</f>
        <v>0</v>
      </c>
      <c r="AQ79" s="57">
        <f t="shared" ref="AQ79:AQ103" si="408">SUM(AL79:AP79)</f>
        <v>0</v>
      </c>
      <c r="AR79" s="58"/>
      <c r="AW79" s="56">
        <f t="shared" ref="AW79:AW103" si="409">SUM(AR79:AV79)</f>
        <v>0</v>
      </c>
      <c r="BD79" s="56">
        <f>SUM(AX79:BC79)</f>
        <v>0</v>
      </c>
      <c r="BF79" s="92"/>
      <c r="BG79" s="92"/>
      <c r="BJ79" s="56">
        <f t="shared" ref="BJ79:BJ103" si="410">SUM(BE79:BI79)</f>
        <v>0</v>
      </c>
      <c r="BK79" s="57">
        <f>SUM(AR79,AX79,BE79)</f>
        <v>0</v>
      </c>
      <c r="BL79" s="57">
        <f>SUM(AS79,AY79,BF79)</f>
        <v>0</v>
      </c>
      <c r="BM79" s="57">
        <f>SUM(AT79,AZ79,BG79)</f>
        <v>0</v>
      </c>
      <c r="BN79" s="57">
        <f>SUM(AU79,BA79,BH79)</f>
        <v>0</v>
      </c>
      <c r="BO79" s="57">
        <f>SUM(AV79,BB79,BI79)</f>
        <v>0</v>
      </c>
      <c r="BP79" s="57">
        <f t="shared" ref="BP79:BP103" si="411">SUM(BC79)</f>
        <v>0</v>
      </c>
      <c r="BQ79" s="57">
        <f>SUM(BK79:BP79)</f>
        <v>0</v>
      </c>
      <c r="BR79" s="58"/>
      <c r="BW79" s="56">
        <f t="shared" ref="BW79:BW103" si="412">SUM(BR79:BV79)</f>
        <v>0</v>
      </c>
      <c r="CC79" s="56">
        <f t="shared" ref="CC79:CC103" si="413">SUM(BX79:CB79)</f>
        <v>0</v>
      </c>
      <c r="CJ79" s="56">
        <f t="shared" ref="CJ79:CJ103" si="414">SUM(CD79:CI79)</f>
        <v>0</v>
      </c>
      <c r="CK79" s="57">
        <f t="shared" ref="CK79:CK103" si="415">SUM(BR79,BX79,CD79)</f>
        <v>0</v>
      </c>
      <c r="CL79" s="57">
        <f t="shared" ref="CL79:CL103" si="416">SUM(BS79,BY79,CE79)</f>
        <v>0</v>
      </c>
      <c r="CM79" s="57">
        <f t="shared" ref="CM79:CM103" si="417">SUM(BT79,BZ79,CF79)</f>
        <v>0</v>
      </c>
      <c r="CN79" s="57">
        <f t="shared" ref="CN79:CN103" si="418">SUM(BU79,CA79,CG79)</f>
        <v>0</v>
      </c>
      <c r="CO79" s="57">
        <f t="shared" ref="CO79:CO103" si="419">SUM(BV79,CB79,CH79)</f>
        <v>0</v>
      </c>
      <c r="CP79" s="57">
        <f t="shared" ref="CP79:CP102" si="420">SUM(CI79)</f>
        <v>0</v>
      </c>
      <c r="CQ79" s="57">
        <f>SUM(CK79:CP79)</f>
        <v>0</v>
      </c>
      <c r="CR79" s="58"/>
      <c r="CX79" s="56">
        <f t="shared" ref="CX79:CX103" si="421">SUM(CR79:CW79)</f>
        <v>0</v>
      </c>
      <c r="DE79" s="56">
        <f t="shared" ref="DE79:DE103" si="422">SUM(CY79:DD79)</f>
        <v>0</v>
      </c>
      <c r="DL79" s="56">
        <f t="shared" ref="DL79:DL103" si="423">SUM(DF79:DK79)</f>
        <v>0</v>
      </c>
      <c r="DN79" s="56">
        <v>23.619544943564527</v>
      </c>
      <c r="DS79" s="56">
        <f t="shared" ref="DS79:DS103" si="424">SUM(DM79:DR79)</f>
        <v>23.619544943564527</v>
      </c>
      <c r="DT79" s="57">
        <f t="shared" ref="DT79:DT103" si="425">SUM(CR79,CY79,DF79,DM79)</f>
        <v>0</v>
      </c>
      <c r="DU79" s="57">
        <f t="shared" ref="DU79:DU103" si="426">SUM(CS79,CZ79,DG79,DN79)</f>
        <v>23.619544943564527</v>
      </c>
      <c r="DV79" s="57">
        <f t="shared" ref="DV79:DV103" si="427">SUM(CT79,DA79,DH79,DO79)</f>
        <v>0</v>
      </c>
      <c r="DW79" s="57">
        <f t="shared" ref="DW79:DW103" si="428">SUM(CU79,DB79,DI79,DP79)</f>
        <v>0</v>
      </c>
      <c r="DX79" s="57">
        <f t="shared" ref="DX79:DX104" si="429">SUM(CV79,DC79,DJ79,DQ79)</f>
        <v>0</v>
      </c>
      <c r="DY79" s="57">
        <f>SUM(CW79,DD79,DK79,DR79)</f>
        <v>0</v>
      </c>
      <c r="DZ79" s="57">
        <f t="shared" ref="DZ79:DZ103" si="430">SUM(DT79:DY79)</f>
        <v>23.619544943564527</v>
      </c>
      <c r="EA79" s="58"/>
      <c r="EF79" s="56">
        <f t="shared" ref="EF79:EF103" si="431">SUM(EA79:EE79)</f>
        <v>0</v>
      </c>
      <c r="EL79" s="56">
        <f t="shared" ref="EL79:EL103" si="432">SUM(EG79:EK79)</f>
        <v>0</v>
      </c>
      <c r="ER79" s="56">
        <f t="shared" ref="ER79:ER103" si="433">SUM(EM79:EQ79)</f>
        <v>0</v>
      </c>
      <c r="EU79" s="84"/>
      <c r="EX79" s="56">
        <f t="shared" ref="EX79:EX103" si="434">SUM(ES79:EW79)</f>
        <v>0</v>
      </c>
      <c r="FD79" s="56">
        <f t="shared" ref="FD79:FD103" si="435">SUM(EY79:FC79)</f>
        <v>0</v>
      </c>
      <c r="FJ79" s="56">
        <f t="shared" ref="FJ79:FJ103" si="436">SUM(FE79:FI79)</f>
        <v>0</v>
      </c>
      <c r="FM79" s="84"/>
      <c r="FN79" s="56">
        <v>12.479255169597106</v>
      </c>
      <c r="FP79" s="56">
        <f t="shared" ref="FP79:FP103" si="437">SUM(FK79:FO79)</f>
        <v>12.479255169597106</v>
      </c>
      <c r="FQ79" s="57">
        <f t="shared" ref="FQ79:FQ103" si="438">SUM(EA79,EG79,EM79,ES79,EY79,FE79,FK79)</f>
        <v>0</v>
      </c>
      <c r="FR79" s="57">
        <f t="shared" ref="FR79:FR103" si="439">SUM(EB79,EH79,EN79,ET79,EZ79,FF79,FL79)</f>
        <v>0</v>
      </c>
      <c r="FS79" s="57">
        <f t="shared" ref="FS79:FS103" si="440">SUM(EC79,EI79,EO79,EU79,FA79,FG79,FM79)</f>
        <v>0</v>
      </c>
      <c r="FT79" s="57">
        <f t="shared" ref="FT79:FT103" si="441">SUM(ED79,EJ79,EP79,EV79,FB79,FH79,FN79)</f>
        <v>12.479255169597106</v>
      </c>
      <c r="FU79" s="57">
        <f t="shared" ref="FU79:FU103" si="442">SUM(EE79,EK79,EQ79,EW79,FC79,FI79,FO79)</f>
        <v>0</v>
      </c>
      <c r="FV79" s="57">
        <f t="shared" ref="FV79:FV103" si="443">SUM(FQ79:FU79)</f>
        <v>12.479255169597106</v>
      </c>
      <c r="FZ79" s="84"/>
      <c r="GB79" s="56">
        <f t="shared" ref="GB79:GB103" si="444">SUM(FW79:GA79)</f>
        <v>0</v>
      </c>
      <c r="GH79" s="56">
        <f t="shared" ref="GH79:GH103" si="445">SUM(GC79:GG79)</f>
        <v>0</v>
      </c>
      <c r="GN79" s="56">
        <f t="shared" ref="GN79:GN103" si="446">SUM(GI79:GM79)</f>
        <v>0</v>
      </c>
      <c r="GT79" s="56">
        <f t="shared" ref="GT79:GT103" si="447">SUM(GO79:GS79)</f>
        <v>0</v>
      </c>
      <c r="GZ79" s="56">
        <f t="shared" ref="GZ79:GZ103" si="448">SUM(GU79:GY79)</f>
        <v>0</v>
      </c>
      <c r="HF79" s="56">
        <f t="shared" ref="HF79:HF103" si="449">SUM(HA79:HE79)</f>
        <v>0</v>
      </c>
      <c r="HL79" s="56">
        <f t="shared" ref="HL79:HL103" si="450">SUM(HG79:HK79)</f>
        <v>0</v>
      </c>
      <c r="HR79" s="56">
        <f t="shared" ref="HR79:HR91" si="451">SUM(HM79:HQ79)</f>
        <v>0</v>
      </c>
      <c r="HS79" s="57">
        <f>SUM(FW79,GC79,GI79,GO79,GU79,HA79,HG79,HM79)</f>
        <v>0</v>
      </c>
      <c r="HT79" s="57">
        <f>SUM(FX79,GD79,GJ79,GP79,GV79,HB79,HH79,HN79)</f>
        <v>0</v>
      </c>
      <c r="HU79" s="57">
        <f>SUM(HO79,HI79,HC79,GW79,GQ79,GK79,GE79,FY79)</f>
        <v>0</v>
      </c>
      <c r="HV79" s="57">
        <f>SUM(HP79,HJ79,HD79,GX79,GR79,GL79,GF79,FZ79)</f>
        <v>0</v>
      </c>
      <c r="HW79" s="57">
        <f>SUM(HQ79,HK79,HE79,GY79,GS79,GM79,GG79,GA79)</f>
        <v>0</v>
      </c>
      <c r="HX79" s="57">
        <f t="shared" ref="HX79:HX103" si="452">SUM(HS79:HW79)</f>
        <v>0</v>
      </c>
      <c r="ID79" s="56">
        <f t="shared" ref="ID79:ID103" si="453">SUM(HY79:IC79)</f>
        <v>0</v>
      </c>
      <c r="IJ79" s="56">
        <f t="shared" ref="IJ79:IJ103" si="454">SUM(IE79:II79)</f>
        <v>0</v>
      </c>
      <c r="IP79" s="56">
        <f t="shared" ref="IP79:IP91" si="455">SUM(IK79:IO79)</f>
        <v>0</v>
      </c>
      <c r="IQ79" s="57">
        <f t="shared" ref="IQ79:IQ103" si="456">SUM(HY79,IE79,IK79)</f>
        <v>0</v>
      </c>
      <c r="IR79" s="57">
        <f t="shared" ref="IR79:IR104" si="457">SUM(HZ79,IF79,IL79)</f>
        <v>0</v>
      </c>
      <c r="IS79" s="57">
        <f t="shared" ref="IS79:IS104" si="458">SUM(IA79,IG79,IM79)</f>
        <v>0</v>
      </c>
      <c r="IT79" s="57">
        <f t="shared" ref="IT79:IT104" si="459">SUM(IB79,IH79,IN79)</f>
        <v>0</v>
      </c>
      <c r="IU79" s="57">
        <f t="shared" ref="IU79:IU104" si="460">SUM(IC79,II79,IO79)</f>
        <v>0</v>
      </c>
      <c r="IV79" s="57">
        <f t="shared" ref="IV79:IV103" si="461">SUM(IQ79:IU79)</f>
        <v>0</v>
      </c>
      <c r="IW79" s="58"/>
      <c r="JB79" s="56">
        <f t="shared" ref="JB79:JB103" si="462">SUM(IW79:JA79)</f>
        <v>0</v>
      </c>
      <c r="JD79" s="56">
        <v>250.42553816989999</v>
      </c>
      <c r="JE79" s="56">
        <v>3092.2633239473803</v>
      </c>
      <c r="JH79" s="56">
        <f t="shared" ref="JH79:JH103" si="463">SUM(JC79:JG79)</f>
        <v>3342.6888621172802</v>
      </c>
      <c r="JN79" s="56">
        <f t="shared" ref="JN79:JN87" si="464">SUM(JI79:JM79)</f>
        <v>0</v>
      </c>
      <c r="JO79" s="57">
        <f t="shared" ref="JO79:JO103" si="465">SUM(IW79,JC79,JI79)</f>
        <v>0</v>
      </c>
      <c r="JP79" s="57">
        <f t="shared" ref="JP79:JP103" si="466">SUM(IX79,JD79,JJ79)</f>
        <v>250.42553816989999</v>
      </c>
      <c r="JQ79" s="57">
        <f t="shared" ref="JQ79:JQ103" si="467">SUM(IY79,JE79,JK79)</f>
        <v>3092.2633239473803</v>
      </c>
      <c r="JR79" s="57">
        <f t="shared" ref="JR79:JR103" si="468">SUM(IZ79,JF79,JL79)</f>
        <v>0</v>
      </c>
      <c r="JS79" s="57">
        <f t="shared" ref="JS79:JS103" si="469">SUM(JA79,JG79,JM79)</f>
        <v>0</v>
      </c>
      <c r="JT79" s="57">
        <f t="shared" ref="JT79:JT103" si="470">SUM(JO79:JS79)</f>
        <v>3342.6888621172802</v>
      </c>
      <c r="JV79" s="57">
        <f>SUM(N79,AL79,BK79,CK79,DT79,FQ79,HS79,IQ79,JO79)</f>
        <v>0</v>
      </c>
      <c r="JW79" s="57">
        <f>SUM(O79,AM79,BL79,CL79,DU79,FR79,HT79,IR79,JP79)</f>
        <v>274.0450831134645</v>
      </c>
      <c r="JX79" s="57">
        <f>SUM(P79,AN79,BM79,CM79,DV79,FS79,HU79,IS79,JQ79)</f>
        <v>3092.2633239473803</v>
      </c>
      <c r="JY79" s="57">
        <f>SUM(Q79,AO79,BN79,CN79,DW79,FT79,HV79,IT79,JR79)</f>
        <v>12.479255169597106</v>
      </c>
      <c r="JZ79" s="57">
        <f>SUM(R79,AP79,BO79,CO79,DX79,FU79,HW79,IU79,JS79)</f>
        <v>0</v>
      </c>
      <c r="KA79" s="57">
        <f>SUM(BP79,CP79,DY79)</f>
        <v>0</v>
      </c>
      <c r="KB79" s="57">
        <f>SUM(JV79:KA79)</f>
        <v>3378.787662230442</v>
      </c>
    </row>
    <row r="80" spans="1:313" s="56" customFormat="1" x14ac:dyDescent="0.2">
      <c r="A80" s="94" t="s">
        <v>99</v>
      </c>
      <c r="G80" s="56">
        <f t="shared" si="397"/>
        <v>0</v>
      </c>
      <c r="M80" s="56">
        <f t="shared" si="398"/>
        <v>0</v>
      </c>
      <c r="N80" s="57">
        <f t="shared" ref="N80:N103" si="471">SUM(B80,H80)</f>
        <v>0</v>
      </c>
      <c r="O80" s="57">
        <f t="shared" ref="O80:O103" si="472">SUM(C80,I80)</f>
        <v>0</v>
      </c>
      <c r="P80" s="57">
        <f t="shared" ref="P80:P103" si="473">SUM(D80,J80)</f>
        <v>0</v>
      </c>
      <c r="Q80" s="57">
        <f t="shared" ref="Q80:Q103" si="474">SUM(E80,K80)</f>
        <v>0</v>
      </c>
      <c r="R80" s="57">
        <f t="shared" ref="R80:R103" si="475">SUM(F80,L80)</f>
        <v>0</v>
      </c>
      <c r="S80" s="57">
        <f t="shared" ref="S80:S103" si="476">SUM(G80,M80)</f>
        <v>0</v>
      </c>
      <c r="U80" s="60"/>
      <c r="X80" s="60"/>
      <c r="Y80" s="56">
        <f t="shared" si="400"/>
        <v>0</v>
      </c>
      <c r="AE80" s="56">
        <f t="shared" si="401"/>
        <v>0</v>
      </c>
      <c r="AK80" s="56">
        <f t="shared" si="402"/>
        <v>0</v>
      </c>
      <c r="AL80" s="57">
        <f t="shared" si="403"/>
        <v>0</v>
      </c>
      <c r="AM80" s="57">
        <f t="shared" si="404"/>
        <v>0</v>
      </c>
      <c r="AN80" s="57">
        <f t="shared" si="405"/>
        <v>0</v>
      </c>
      <c r="AO80" s="57">
        <f t="shared" si="406"/>
        <v>0</v>
      </c>
      <c r="AP80" s="57">
        <f t="shared" si="407"/>
        <v>0</v>
      </c>
      <c r="AQ80" s="57">
        <f t="shared" si="408"/>
        <v>0</v>
      </c>
      <c r="AR80" s="58"/>
      <c r="AW80" s="56">
        <f t="shared" si="409"/>
        <v>0</v>
      </c>
      <c r="BD80" s="56">
        <f t="shared" ref="BD80:BD103" si="477">SUM(AX80:BC80)</f>
        <v>0</v>
      </c>
      <c r="BJ80" s="56">
        <f t="shared" si="410"/>
        <v>0</v>
      </c>
      <c r="BK80" s="57">
        <f t="shared" ref="BK80:BK103" si="478">SUM(AR80,AX80,BE80)</f>
        <v>0</v>
      </c>
      <c r="BL80" s="57">
        <f t="shared" ref="BL80:BL103" si="479">SUM(AS80,AY80,BF80)</f>
        <v>0</v>
      </c>
      <c r="BM80" s="57">
        <f t="shared" ref="BM80:BM103" si="480">SUM(AT80,AZ80,BG80)</f>
        <v>0</v>
      </c>
      <c r="BN80" s="57">
        <f t="shared" ref="BN80:BN103" si="481">SUM(AU80,BA80,BH80)</f>
        <v>0</v>
      </c>
      <c r="BO80" s="57">
        <f t="shared" ref="BO80:BO103" si="482">SUM(AV80,BB80,BI80)</f>
        <v>0</v>
      </c>
      <c r="BP80" s="57">
        <f t="shared" si="411"/>
        <v>0</v>
      </c>
      <c r="BQ80" s="57">
        <f t="shared" ref="BQ80:BQ103" si="483">SUM(BK80:BP80)</f>
        <v>0</v>
      </c>
      <c r="BR80" s="58"/>
      <c r="BW80" s="56">
        <f t="shared" si="412"/>
        <v>0</v>
      </c>
      <c r="CC80" s="56">
        <f t="shared" si="413"/>
        <v>0</v>
      </c>
      <c r="CJ80" s="56">
        <f t="shared" si="414"/>
        <v>0</v>
      </c>
      <c r="CK80" s="57">
        <f t="shared" si="415"/>
        <v>0</v>
      </c>
      <c r="CL80" s="57">
        <f t="shared" si="416"/>
        <v>0</v>
      </c>
      <c r="CM80" s="57">
        <f t="shared" si="417"/>
        <v>0</v>
      </c>
      <c r="CN80" s="57">
        <f t="shared" si="418"/>
        <v>0</v>
      </c>
      <c r="CO80" s="57">
        <f t="shared" si="419"/>
        <v>0</v>
      </c>
      <c r="CP80" s="57">
        <f t="shared" si="420"/>
        <v>0</v>
      </c>
      <c r="CQ80" s="57">
        <f t="shared" ref="CQ80:CQ103" si="484">SUM(CK80:CP80)</f>
        <v>0</v>
      </c>
      <c r="CR80" s="58"/>
      <c r="CX80" s="56">
        <f t="shared" si="421"/>
        <v>0</v>
      </c>
      <c r="DE80" s="56">
        <f t="shared" si="422"/>
        <v>0</v>
      </c>
      <c r="DL80" s="56">
        <f t="shared" si="423"/>
        <v>0</v>
      </c>
      <c r="DS80" s="56">
        <f t="shared" si="424"/>
        <v>0</v>
      </c>
      <c r="DT80" s="57">
        <f t="shared" si="425"/>
        <v>0</v>
      </c>
      <c r="DU80" s="57">
        <f t="shared" si="426"/>
        <v>0</v>
      </c>
      <c r="DV80" s="57">
        <f t="shared" si="427"/>
        <v>0</v>
      </c>
      <c r="DW80" s="57">
        <f t="shared" si="428"/>
        <v>0</v>
      </c>
      <c r="DX80" s="57">
        <f t="shared" si="429"/>
        <v>0</v>
      </c>
      <c r="DY80" s="57">
        <f t="shared" ref="DY80:DY103" si="485">SUM(CW80,DD80,DK80,DR80)</f>
        <v>0</v>
      </c>
      <c r="DZ80" s="57">
        <f t="shared" si="430"/>
        <v>0</v>
      </c>
      <c r="EA80" s="58"/>
      <c r="EF80" s="56">
        <f t="shared" si="431"/>
        <v>0</v>
      </c>
      <c r="EL80" s="56">
        <f t="shared" si="432"/>
        <v>0</v>
      </c>
      <c r="ER80" s="56">
        <f t="shared" si="433"/>
        <v>0</v>
      </c>
      <c r="EX80" s="56">
        <f t="shared" si="434"/>
        <v>0</v>
      </c>
      <c r="FD80" s="56">
        <f t="shared" si="435"/>
        <v>0</v>
      </c>
      <c r="FJ80" s="56">
        <f t="shared" si="436"/>
        <v>0</v>
      </c>
      <c r="FP80" s="56">
        <f t="shared" si="437"/>
        <v>0</v>
      </c>
      <c r="FQ80" s="57">
        <f t="shared" si="438"/>
        <v>0</v>
      </c>
      <c r="FR80" s="57">
        <f t="shared" si="439"/>
        <v>0</v>
      </c>
      <c r="FS80" s="57">
        <f t="shared" si="440"/>
        <v>0</v>
      </c>
      <c r="FT80" s="57">
        <f t="shared" si="441"/>
        <v>0</v>
      </c>
      <c r="FU80" s="57">
        <f t="shared" si="442"/>
        <v>0</v>
      </c>
      <c r="FV80" s="57">
        <f t="shared" si="443"/>
        <v>0</v>
      </c>
      <c r="GB80" s="56">
        <f t="shared" si="444"/>
        <v>0</v>
      </c>
      <c r="GD80" s="84"/>
      <c r="GE80" s="84"/>
      <c r="GH80" s="56">
        <f t="shared" si="445"/>
        <v>0</v>
      </c>
      <c r="GN80" s="56">
        <f t="shared" si="446"/>
        <v>0</v>
      </c>
      <c r="GT80" s="56">
        <f t="shared" si="447"/>
        <v>0</v>
      </c>
      <c r="GZ80" s="56">
        <f t="shared" si="448"/>
        <v>0</v>
      </c>
      <c r="HF80" s="56">
        <f t="shared" si="449"/>
        <v>0</v>
      </c>
      <c r="HL80" s="56">
        <f t="shared" si="450"/>
        <v>0</v>
      </c>
      <c r="HR80" s="56">
        <f t="shared" si="451"/>
        <v>0</v>
      </c>
      <c r="HS80" s="57">
        <f t="shared" ref="HS80:HS104" si="486">SUM(FW80,GC80,GI80,GO80,GU80,HA80,HG80,HM80)</f>
        <v>0</v>
      </c>
      <c r="HT80" s="57">
        <f t="shared" ref="HT80:HT104" si="487">SUM(FX80,GD80,GJ80,GP80,GV80,HB80,HH80,HN80)</f>
        <v>0</v>
      </c>
      <c r="HU80" s="57">
        <f t="shared" ref="HU80:HU104" si="488">SUM(HO80,HI80,HC80,GW80,GQ80,GK80,GE80,FY80)</f>
        <v>0</v>
      </c>
      <c r="HV80" s="57">
        <f t="shared" ref="HV80:HV104" si="489">SUM(HP80,HJ80,HD80,GX80,GR80,GL80,GF80,FZ80)</f>
        <v>0</v>
      </c>
      <c r="HW80" s="57">
        <f t="shared" ref="HW80:HW104" si="490">SUM(HQ80,HK80,HE80,GY80,GS80,GM80,GG80,GA80)</f>
        <v>0</v>
      </c>
      <c r="HX80" s="57">
        <f t="shared" si="452"/>
        <v>0</v>
      </c>
      <c r="ID80" s="56">
        <f t="shared" si="453"/>
        <v>0</v>
      </c>
      <c r="IJ80" s="56">
        <f t="shared" si="454"/>
        <v>0</v>
      </c>
      <c r="IP80" s="56">
        <f t="shared" si="455"/>
        <v>0</v>
      </c>
      <c r="IQ80" s="57">
        <f t="shared" si="456"/>
        <v>0</v>
      </c>
      <c r="IR80" s="57">
        <f t="shared" si="457"/>
        <v>0</v>
      </c>
      <c r="IS80" s="57">
        <f t="shared" si="458"/>
        <v>0</v>
      </c>
      <c r="IT80" s="57">
        <f t="shared" si="459"/>
        <v>0</v>
      </c>
      <c r="IU80" s="57">
        <f t="shared" si="460"/>
        <v>0</v>
      </c>
      <c r="IV80" s="57">
        <f t="shared" si="461"/>
        <v>0</v>
      </c>
      <c r="IW80" s="58"/>
      <c r="JB80" s="56">
        <f t="shared" si="462"/>
        <v>0</v>
      </c>
      <c r="JH80" s="56">
        <f t="shared" si="463"/>
        <v>0</v>
      </c>
      <c r="JN80" s="56">
        <f t="shared" si="464"/>
        <v>0</v>
      </c>
      <c r="JO80" s="57">
        <f t="shared" si="465"/>
        <v>0</v>
      </c>
      <c r="JP80" s="57">
        <f t="shared" si="466"/>
        <v>0</v>
      </c>
      <c r="JQ80" s="57">
        <f t="shared" si="467"/>
        <v>0</v>
      </c>
      <c r="JR80" s="57">
        <f t="shared" si="468"/>
        <v>0</v>
      </c>
      <c r="JS80" s="57">
        <f t="shared" si="469"/>
        <v>0</v>
      </c>
      <c r="JT80" s="57">
        <f t="shared" si="470"/>
        <v>0</v>
      </c>
      <c r="JV80" s="57">
        <f t="shared" ref="JV80:JV103" si="491">SUM(N80,AL80,BK80,CK80,DT80,FQ80,HS80,IQ80,JO80)</f>
        <v>0</v>
      </c>
      <c r="JW80" s="57">
        <f t="shared" ref="JW80:JW103" si="492">SUM(O80,AM80,BL80,CL80,DU80,FR80,HT80,IR80,JP80)</f>
        <v>0</v>
      </c>
      <c r="JX80" s="57">
        <f t="shared" ref="JX80:JX103" si="493">SUM(P80,AN80,BM80,CM80,DV80,FS80,HU80,IS80,JQ80)</f>
        <v>0</v>
      </c>
      <c r="JY80" s="57">
        <f t="shared" ref="JY80:JY103" si="494">SUM(Q80,AO80,BN80,CN80,DW80,FT80,HV80,IT80,JR80)</f>
        <v>0</v>
      </c>
      <c r="JZ80" s="57">
        <f t="shared" ref="JZ80:JZ103" si="495">SUM(R80,AP80,BO80,CO80,DX80,FU80,HW80,IU80,JS80)</f>
        <v>0</v>
      </c>
      <c r="KA80" s="57">
        <f t="shared" ref="KA80:KA103" si="496">SUM(BP80,CP80,DY80)</f>
        <v>0</v>
      </c>
      <c r="KB80" s="57">
        <f t="shared" ref="KB80:KB103" si="497">SUM(JV80:KA80)</f>
        <v>0</v>
      </c>
    </row>
    <row r="81" spans="1:288" s="56" customFormat="1" x14ac:dyDescent="0.2">
      <c r="A81" s="94" t="s">
        <v>159</v>
      </c>
      <c r="G81" s="56">
        <f t="shared" si="397"/>
        <v>0</v>
      </c>
      <c r="M81" s="56">
        <f t="shared" si="398"/>
        <v>0</v>
      </c>
      <c r="N81" s="57">
        <f t="shared" si="471"/>
        <v>0</v>
      </c>
      <c r="O81" s="57">
        <f t="shared" si="472"/>
        <v>0</v>
      </c>
      <c r="P81" s="57">
        <f t="shared" si="473"/>
        <v>0</v>
      </c>
      <c r="Q81" s="57">
        <f t="shared" si="474"/>
        <v>0</v>
      </c>
      <c r="R81" s="57">
        <f t="shared" si="475"/>
        <v>0</v>
      </c>
      <c r="S81" s="57">
        <f t="shared" si="476"/>
        <v>0</v>
      </c>
      <c r="Y81" s="56">
        <f t="shared" si="400"/>
        <v>0</v>
      </c>
      <c r="AE81" s="56">
        <f t="shared" si="401"/>
        <v>0</v>
      </c>
      <c r="AK81" s="56">
        <f t="shared" si="402"/>
        <v>0</v>
      </c>
      <c r="AL81" s="57">
        <f t="shared" si="403"/>
        <v>0</v>
      </c>
      <c r="AM81" s="57">
        <f t="shared" si="404"/>
        <v>0</v>
      </c>
      <c r="AN81" s="57">
        <f t="shared" si="405"/>
        <v>0</v>
      </c>
      <c r="AO81" s="57">
        <f t="shared" si="406"/>
        <v>0</v>
      </c>
      <c r="AP81" s="57">
        <f t="shared" si="407"/>
        <v>0</v>
      </c>
      <c r="AQ81" s="57">
        <f t="shared" si="408"/>
        <v>0</v>
      </c>
      <c r="AR81" s="58"/>
      <c r="AW81" s="56">
        <f t="shared" si="409"/>
        <v>0</v>
      </c>
      <c r="BD81" s="56">
        <f t="shared" si="477"/>
        <v>0</v>
      </c>
      <c r="BJ81" s="56">
        <f t="shared" si="410"/>
        <v>0</v>
      </c>
      <c r="BK81" s="57">
        <f t="shared" si="478"/>
        <v>0</v>
      </c>
      <c r="BL81" s="57">
        <f t="shared" si="479"/>
        <v>0</v>
      </c>
      <c r="BM81" s="57">
        <f t="shared" si="480"/>
        <v>0</v>
      </c>
      <c r="BN81" s="57">
        <f t="shared" si="481"/>
        <v>0</v>
      </c>
      <c r="BO81" s="57">
        <f t="shared" si="482"/>
        <v>0</v>
      </c>
      <c r="BP81" s="57">
        <f t="shared" si="411"/>
        <v>0</v>
      </c>
      <c r="BQ81" s="57">
        <f t="shared" si="483"/>
        <v>0</v>
      </c>
      <c r="BR81" s="58"/>
      <c r="BW81" s="56">
        <f t="shared" si="412"/>
        <v>0</v>
      </c>
      <c r="CC81" s="56">
        <f t="shared" si="413"/>
        <v>0</v>
      </c>
      <c r="CJ81" s="56">
        <f t="shared" si="414"/>
        <v>0</v>
      </c>
      <c r="CK81" s="57">
        <f t="shared" si="415"/>
        <v>0</v>
      </c>
      <c r="CL81" s="57">
        <f t="shared" si="416"/>
        <v>0</v>
      </c>
      <c r="CM81" s="57">
        <f t="shared" si="417"/>
        <v>0</v>
      </c>
      <c r="CN81" s="57">
        <f t="shared" si="418"/>
        <v>0</v>
      </c>
      <c r="CO81" s="57">
        <f t="shared" si="419"/>
        <v>0</v>
      </c>
      <c r="CP81" s="57">
        <f t="shared" si="420"/>
        <v>0</v>
      </c>
      <c r="CQ81" s="57">
        <f t="shared" si="484"/>
        <v>0</v>
      </c>
      <c r="CR81" s="58"/>
      <c r="CX81" s="56">
        <f t="shared" si="421"/>
        <v>0</v>
      </c>
      <c r="CZ81" s="59"/>
      <c r="DE81" s="56">
        <f t="shared" si="422"/>
        <v>0</v>
      </c>
      <c r="DG81" s="84"/>
      <c r="DH81" s="84"/>
      <c r="DI81" s="84"/>
      <c r="DL81" s="56">
        <f t="shared" si="423"/>
        <v>0</v>
      </c>
      <c r="DS81" s="56">
        <f t="shared" si="424"/>
        <v>0</v>
      </c>
      <c r="DT81" s="57">
        <f t="shared" si="425"/>
        <v>0</v>
      </c>
      <c r="DU81" s="57">
        <f t="shared" si="426"/>
        <v>0</v>
      </c>
      <c r="DV81" s="57">
        <f t="shared" si="427"/>
        <v>0</v>
      </c>
      <c r="DW81" s="57">
        <f t="shared" si="428"/>
        <v>0</v>
      </c>
      <c r="DX81" s="57">
        <f t="shared" si="429"/>
        <v>0</v>
      </c>
      <c r="DY81" s="57">
        <f t="shared" si="485"/>
        <v>0</v>
      </c>
      <c r="DZ81" s="57">
        <f t="shared" si="430"/>
        <v>0</v>
      </c>
      <c r="EA81" s="58"/>
      <c r="EB81" s="60"/>
      <c r="EC81" s="84"/>
      <c r="EF81" s="56">
        <f t="shared" si="431"/>
        <v>0</v>
      </c>
      <c r="EI81" s="84"/>
      <c r="EL81" s="56">
        <f t="shared" si="432"/>
        <v>0</v>
      </c>
      <c r="ER81" s="56">
        <f t="shared" si="433"/>
        <v>0</v>
      </c>
      <c r="ET81" s="84"/>
      <c r="EU81" s="84"/>
      <c r="EX81" s="56">
        <f t="shared" si="434"/>
        <v>0</v>
      </c>
      <c r="FD81" s="56">
        <f t="shared" si="435"/>
        <v>0</v>
      </c>
      <c r="FJ81" s="56">
        <f t="shared" si="436"/>
        <v>0</v>
      </c>
      <c r="FL81" s="84"/>
      <c r="FM81" s="84"/>
      <c r="FP81" s="56">
        <f t="shared" si="437"/>
        <v>0</v>
      </c>
      <c r="FQ81" s="57">
        <f t="shared" si="438"/>
        <v>0</v>
      </c>
      <c r="FR81" s="57">
        <f t="shared" si="439"/>
        <v>0</v>
      </c>
      <c r="FS81" s="57">
        <f t="shared" si="440"/>
        <v>0</v>
      </c>
      <c r="FT81" s="57">
        <f t="shared" si="441"/>
        <v>0</v>
      </c>
      <c r="FU81" s="57">
        <f t="shared" si="442"/>
        <v>0</v>
      </c>
      <c r="FV81" s="57">
        <f t="shared" si="443"/>
        <v>0</v>
      </c>
      <c r="GB81" s="56">
        <f t="shared" si="444"/>
        <v>0</v>
      </c>
      <c r="GH81" s="56">
        <f t="shared" si="445"/>
        <v>0</v>
      </c>
      <c r="GI81" s="84"/>
      <c r="GN81" s="56">
        <f t="shared" si="446"/>
        <v>0</v>
      </c>
      <c r="GT81" s="56">
        <f t="shared" si="447"/>
        <v>0</v>
      </c>
      <c r="GZ81" s="56">
        <f t="shared" si="448"/>
        <v>0</v>
      </c>
      <c r="HF81" s="56">
        <f t="shared" si="449"/>
        <v>0</v>
      </c>
      <c r="HG81" s="84"/>
      <c r="HL81" s="56">
        <f t="shared" si="450"/>
        <v>0</v>
      </c>
      <c r="HR81" s="56">
        <f t="shared" si="451"/>
        <v>0</v>
      </c>
      <c r="HS81" s="57">
        <f t="shared" si="486"/>
        <v>0</v>
      </c>
      <c r="HT81" s="57">
        <f t="shared" si="487"/>
        <v>0</v>
      </c>
      <c r="HU81" s="57">
        <f t="shared" si="488"/>
        <v>0</v>
      </c>
      <c r="HV81" s="57">
        <f t="shared" si="489"/>
        <v>0</v>
      </c>
      <c r="HW81" s="57">
        <f t="shared" si="490"/>
        <v>0</v>
      </c>
      <c r="HX81" s="57">
        <f t="shared" si="452"/>
        <v>0</v>
      </c>
      <c r="HY81" s="84"/>
      <c r="ID81" s="56">
        <f t="shared" si="453"/>
        <v>0</v>
      </c>
      <c r="IE81" s="84"/>
      <c r="IJ81" s="56">
        <f t="shared" si="454"/>
        <v>0</v>
      </c>
      <c r="IP81" s="56">
        <f t="shared" si="455"/>
        <v>0</v>
      </c>
      <c r="IQ81" s="57">
        <f t="shared" si="456"/>
        <v>0</v>
      </c>
      <c r="IR81" s="57">
        <f t="shared" si="457"/>
        <v>0</v>
      </c>
      <c r="IS81" s="57">
        <f t="shared" si="458"/>
        <v>0</v>
      </c>
      <c r="IT81" s="57">
        <f t="shared" si="459"/>
        <v>0</v>
      </c>
      <c r="IU81" s="57">
        <f t="shared" si="460"/>
        <v>0</v>
      </c>
      <c r="IV81" s="57">
        <f t="shared" si="461"/>
        <v>0</v>
      </c>
      <c r="IW81" s="58"/>
      <c r="JB81" s="56">
        <f t="shared" si="462"/>
        <v>0</v>
      </c>
      <c r="JC81" s="84"/>
      <c r="JD81" s="56">
        <v>275.64397293668003</v>
      </c>
      <c r="JH81" s="56">
        <f t="shared" si="463"/>
        <v>275.64397293668003</v>
      </c>
      <c r="JN81" s="56">
        <f t="shared" si="464"/>
        <v>0</v>
      </c>
      <c r="JO81" s="57">
        <f t="shared" si="465"/>
        <v>0</v>
      </c>
      <c r="JP81" s="57">
        <f t="shared" si="466"/>
        <v>275.64397293668003</v>
      </c>
      <c r="JQ81" s="57">
        <f t="shared" si="467"/>
        <v>0</v>
      </c>
      <c r="JR81" s="57">
        <f t="shared" si="468"/>
        <v>0</v>
      </c>
      <c r="JS81" s="57">
        <f t="shared" si="469"/>
        <v>0</v>
      </c>
      <c r="JT81" s="57">
        <f t="shared" si="470"/>
        <v>275.64397293668003</v>
      </c>
      <c r="JV81" s="57">
        <f t="shared" si="491"/>
        <v>0</v>
      </c>
      <c r="JW81" s="57">
        <f t="shared" si="492"/>
        <v>275.64397293668003</v>
      </c>
      <c r="JX81" s="57">
        <f t="shared" si="493"/>
        <v>0</v>
      </c>
      <c r="JY81" s="57">
        <f t="shared" si="494"/>
        <v>0</v>
      </c>
      <c r="JZ81" s="57">
        <f t="shared" si="495"/>
        <v>0</v>
      </c>
      <c r="KA81" s="57">
        <f t="shared" si="496"/>
        <v>0</v>
      </c>
      <c r="KB81" s="57">
        <f t="shared" si="497"/>
        <v>275.64397293668003</v>
      </c>
    </row>
    <row r="82" spans="1:288" s="56" customFormat="1" x14ac:dyDescent="0.2">
      <c r="A82" s="94" t="s">
        <v>228</v>
      </c>
      <c r="G82" s="56">
        <f t="shared" si="397"/>
        <v>0</v>
      </c>
      <c r="M82" s="56">
        <f t="shared" si="398"/>
        <v>0</v>
      </c>
      <c r="N82" s="57">
        <f t="shared" si="471"/>
        <v>0</v>
      </c>
      <c r="O82" s="57">
        <f t="shared" si="472"/>
        <v>0</v>
      </c>
      <c r="P82" s="57">
        <f t="shared" si="473"/>
        <v>0</v>
      </c>
      <c r="Q82" s="57">
        <f t="shared" si="474"/>
        <v>0</v>
      </c>
      <c r="R82" s="57">
        <f t="shared" si="475"/>
        <v>0</v>
      </c>
      <c r="S82" s="57">
        <f t="shared" si="476"/>
        <v>0</v>
      </c>
      <c r="Y82" s="56">
        <f t="shared" si="400"/>
        <v>0</v>
      </c>
      <c r="AE82" s="56">
        <f>SUM(Z82:AD82)</f>
        <v>0</v>
      </c>
      <c r="AK82" s="56">
        <f>SUM(AF82:AJ82)</f>
        <v>0</v>
      </c>
      <c r="AL82" s="57">
        <f>SUM(T82,Z82,AF82)</f>
        <v>0</v>
      </c>
      <c r="AM82" s="57">
        <f>SUM(U82,AA82,AG82)</f>
        <v>0</v>
      </c>
      <c r="AN82" s="57">
        <f>SUM(V82,AB82,AH82)</f>
        <v>0</v>
      </c>
      <c r="AO82" s="57">
        <f>SUM(W82,AC82,AI82)</f>
        <v>0</v>
      </c>
      <c r="AP82" s="57">
        <f>SUM(X82,AD82,AJ82)</f>
        <v>0</v>
      </c>
      <c r="AQ82" s="57">
        <f>SUM(AL82:AP82)</f>
        <v>0</v>
      </c>
      <c r="AR82" s="58"/>
      <c r="AW82" s="56">
        <f>SUM(AR82:AV82)</f>
        <v>0</v>
      </c>
      <c r="BD82" s="56">
        <f t="shared" si="477"/>
        <v>0</v>
      </c>
      <c r="BJ82" s="56">
        <f>SUM(BE82:BI82)</f>
        <v>0</v>
      </c>
      <c r="BK82" s="57">
        <f t="shared" si="478"/>
        <v>0</v>
      </c>
      <c r="BL82" s="57">
        <f t="shared" si="479"/>
        <v>0</v>
      </c>
      <c r="BM82" s="57">
        <f t="shared" si="480"/>
        <v>0</v>
      </c>
      <c r="BN82" s="57">
        <f t="shared" si="481"/>
        <v>0</v>
      </c>
      <c r="BO82" s="57">
        <f t="shared" si="482"/>
        <v>0</v>
      </c>
      <c r="BP82" s="57">
        <f t="shared" si="411"/>
        <v>0</v>
      </c>
      <c r="BQ82" s="57">
        <f>SUM(BK82:BP82)</f>
        <v>0</v>
      </c>
      <c r="BR82" s="58"/>
      <c r="BW82" s="56">
        <f>SUM(BR82:BV82)</f>
        <v>0</v>
      </c>
      <c r="CC82" s="56">
        <f>SUM(BX82:CB82)</f>
        <v>0</v>
      </c>
      <c r="CJ82" s="56">
        <f>SUM(CD82:CI82)</f>
        <v>0</v>
      </c>
      <c r="CK82" s="57">
        <f>SUM(BR82,BX82,CD82)</f>
        <v>0</v>
      </c>
      <c r="CL82" s="57">
        <f>SUM(BS82,BY82,CE82)</f>
        <v>0</v>
      </c>
      <c r="CM82" s="57">
        <f>SUM(BT82,BZ82,CF82)</f>
        <v>0</v>
      </c>
      <c r="CN82" s="57">
        <f>SUM(BU82,CA82,CG82)</f>
        <v>0</v>
      </c>
      <c r="CO82" s="57">
        <f>SUM(BV82,CB82,CH82)</f>
        <v>0</v>
      </c>
      <c r="CP82" s="57">
        <f>SUM(CI82)</f>
        <v>0</v>
      </c>
      <c r="CQ82" s="57">
        <f>SUM(CK82:CP82)</f>
        <v>0</v>
      </c>
      <c r="CR82" s="58"/>
      <c r="CX82" s="56">
        <f t="shared" si="421"/>
        <v>0</v>
      </c>
      <c r="CZ82" s="59"/>
      <c r="DE82" s="56">
        <f t="shared" si="422"/>
        <v>0</v>
      </c>
      <c r="DG82" s="84"/>
      <c r="DH82" s="84"/>
      <c r="DI82" s="84"/>
      <c r="DL82" s="56">
        <f t="shared" si="423"/>
        <v>0</v>
      </c>
      <c r="DS82" s="56">
        <f t="shared" si="424"/>
        <v>0</v>
      </c>
      <c r="DT82" s="57">
        <f t="shared" ref="DT82:DY82" si="498">SUM(CR82,CY82,DF82,DM82)</f>
        <v>0</v>
      </c>
      <c r="DU82" s="57">
        <f t="shared" si="498"/>
        <v>0</v>
      </c>
      <c r="DV82" s="57">
        <f t="shared" si="498"/>
        <v>0</v>
      </c>
      <c r="DW82" s="57">
        <f t="shared" si="498"/>
        <v>0</v>
      </c>
      <c r="DX82" s="57">
        <f t="shared" si="498"/>
        <v>0</v>
      </c>
      <c r="DY82" s="57">
        <f t="shared" si="498"/>
        <v>0</v>
      </c>
      <c r="DZ82" s="57">
        <f>SUM(DT82:DY82)</f>
        <v>0</v>
      </c>
      <c r="EA82" s="58"/>
      <c r="EB82" s="60"/>
      <c r="EC82" s="84"/>
      <c r="EF82" s="56">
        <f>SUM(EA82:EE82)</f>
        <v>0</v>
      </c>
      <c r="EI82" s="84"/>
      <c r="EL82" s="56">
        <f>SUM(EG82:EK82)</f>
        <v>0</v>
      </c>
      <c r="ER82" s="56">
        <f>SUM(EM82:EQ82)</f>
        <v>0</v>
      </c>
      <c r="ET82" s="84"/>
      <c r="EU82" s="84"/>
      <c r="EX82" s="56">
        <f>SUM(ES82:EW82)</f>
        <v>0</v>
      </c>
      <c r="FD82" s="56">
        <f>SUM(EY82:FC82)</f>
        <v>0</v>
      </c>
      <c r="FJ82" s="56">
        <f>SUM(FE82:FI82)</f>
        <v>0</v>
      </c>
      <c r="FL82" s="84"/>
      <c r="FM82" s="84"/>
      <c r="FP82" s="56">
        <f>SUM(FK82:FO82)</f>
        <v>0</v>
      </c>
      <c r="FQ82" s="57">
        <f>SUM(EA82,EG82,EM82,ES82,EY82,FE82,FK82)</f>
        <v>0</v>
      </c>
      <c r="FR82" s="57">
        <f>SUM(EB82,EH82,EN82,ET82,EZ82,FF82,FL82)</f>
        <v>0</v>
      </c>
      <c r="FS82" s="57">
        <f>SUM(EC82,EI82,EO82,EU82,FA82,FG82,FM82)</f>
        <v>0</v>
      </c>
      <c r="FT82" s="57">
        <f>SUM(ED82,EJ82,EP82,EV82,FB82,FH82,FN82)</f>
        <v>0</v>
      </c>
      <c r="FU82" s="57">
        <f>SUM(EE82,EK82,EQ82,EW82,FC82,FI82,FO82)</f>
        <v>0</v>
      </c>
      <c r="FV82" s="57">
        <f>SUM(FQ82:FU82)</f>
        <v>0</v>
      </c>
      <c r="GB82" s="56">
        <f>SUM(FW82:GA82)</f>
        <v>0</v>
      </c>
      <c r="GH82" s="56">
        <f>SUM(GC82:GG82)</f>
        <v>0</v>
      </c>
      <c r="GI82" s="84"/>
      <c r="GN82" s="56">
        <f>SUM(GI82:GM82)</f>
        <v>0</v>
      </c>
      <c r="GT82" s="56">
        <f>SUM(GO82:GS82)</f>
        <v>0</v>
      </c>
      <c r="GZ82" s="56">
        <f>SUM(GU82:GY82)</f>
        <v>0</v>
      </c>
      <c r="HF82" s="56">
        <f>SUM(HA82:HE82)</f>
        <v>0</v>
      </c>
      <c r="HG82" s="84"/>
      <c r="HL82" s="56">
        <f>SUM(HG82:HK82)</f>
        <v>0</v>
      </c>
      <c r="HR82" s="56">
        <f>SUM(HM82:HQ82)</f>
        <v>0</v>
      </c>
      <c r="HS82" s="57">
        <f>SUM(FW82,GC82,GI82,GO82,GU82,HA82,HG82,HM82)</f>
        <v>0</v>
      </c>
      <c r="HT82" s="57">
        <f>SUM(FX82,GD82,GJ82,GP82,GV82,HB82,HH82,HN82)</f>
        <v>0</v>
      </c>
      <c r="HU82" s="57">
        <f>SUM(HO82,HI82,HC82,GW82,GQ82,GK82,GE82,FY82)</f>
        <v>0</v>
      </c>
      <c r="HV82" s="57">
        <f>SUM(HP82,HJ82,HD82,GX82,GR82,GL82,GF82,FZ82)</f>
        <v>0</v>
      </c>
      <c r="HW82" s="57">
        <f>SUM(HQ82,HK82,HE82,GY82,GS82,GM82,GG82,GA82)</f>
        <v>0</v>
      </c>
      <c r="HX82" s="57">
        <f>SUM(HS82:HW82)</f>
        <v>0</v>
      </c>
      <c r="HY82" s="84"/>
      <c r="ID82" s="56">
        <f>SUM(HY82:IC82)</f>
        <v>0</v>
      </c>
      <c r="IE82" s="84"/>
      <c r="IJ82" s="56">
        <f>SUM(IE82:II82)</f>
        <v>0</v>
      </c>
      <c r="IP82" s="56">
        <f>SUM(IK82:IO82)</f>
        <v>0</v>
      </c>
      <c r="IQ82" s="57">
        <f>SUM(HY82,IE82,IK82)</f>
        <v>0</v>
      </c>
      <c r="IR82" s="57">
        <f>SUM(HZ82,IF82,IL82)</f>
        <v>0</v>
      </c>
      <c r="IS82" s="57">
        <f>SUM(IA82,IG82,IM82)</f>
        <v>0</v>
      </c>
      <c r="IT82" s="57">
        <f>SUM(IB82,IH82,IN82)</f>
        <v>0</v>
      </c>
      <c r="IU82" s="57">
        <f>SUM(IC82,II82,IO82)</f>
        <v>0</v>
      </c>
      <c r="IV82" s="57">
        <f>SUM(IQ82:IU82)</f>
        <v>0</v>
      </c>
      <c r="IW82" s="58"/>
      <c r="JB82" s="56">
        <f>SUM(IW82:JA82)</f>
        <v>0</v>
      </c>
      <c r="JC82" s="84"/>
      <c r="JH82" s="56">
        <f>SUM(JC82:JG82)</f>
        <v>0</v>
      </c>
      <c r="JN82" s="56">
        <f>SUM(JI82:JM82)</f>
        <v>0</v>
      </c>
      <c r="JO82" s="57">
        <f>SUM(IW82,JC82,JI82)</f>
        <v>0</v>
      </c>
      <c r="JP82" s="57">
        <f>SUM(IX82,JD82,JJ82)</f>
        <v>0</v>
      </c>
      <c r="JQ82" s="57">
        <f>SUM(IY82,JE82,JK82)</f>
        <v>0</v>
      </c>
      <c r="JR82" s="57">
        <f>SUM(IZ82,JF82,JL82)</f>
        <v>0</v>
      </c>
      <c r="JS82" s="57">
        <f>SUM(JA82,JG82,JM82)</f>
        <v>0</v>
      </c>
      <c r="JT82" s="57">
        <f>SUM(JO82:JS82)</f>
        <v>0</v>
      </c>
      <c r="JV82" s="57">
        <f t="shared" si="491"/>
        <v>0</v>
      </c>
      <c r="JW82" s="57">
        <f t="shared" si="492"/>
        <v>0</v>
      </c>
      <c r="JX82" s="57">
        <f t="shared" si="493"/>
        <v>0</v>
      </c>
      <c r="JY82" s="57">
        <f t="shared" si="494"/>
        <v>0</v>
      </c>
      <c r="JZ82" s="57">
        <f t="shared" si="495"/>
        <v>0</v>
      </c>
      <c r="KA82" s="57">
        <f t="shared" si="496"/>
        <v>0</v>
      </c>
      <c r="KB82" s="57">
        <f>SUM(JV82:KA82)</f>
        <v>0</v>
      </c>
    </row>
    <row r="83" spans="1:288" s="56" customFormat="1" x14ac:dyDescent="0.2">
      <c r="A83" s="94" t="s">
        <v>213</v>
      </c>
      <c r="G83" s="56">
        <f t="shared" si="397"/>
        <v>0</v>
      </c>
      <c r="M83" s="56">
        <f t="shared" si="398"/>
        <v>0</v>
      </c>
      <c r="N83" s="57">
        <f t="shared" si="471"/>
        <v>0</v>
      </c>
      <c r="O83" s="57">
        <f t="shared" si="472"/>
        <v>0</v>
      </c>
      <c r="P83" s="57">
        <f t="shared" si="473"/>
        <v>0</v>
      </c>
      <c r="Q83" s="57">
        <f t="shared" si="474"/>
        <v>0</v>
      </c>
      <c r="R83" s="57">
        <f t="shared" si="475"/>
        <v>0</v>
      </c>
      <c r="S83" s="57">
        <f t="shared" si="476"/>
        <v>0</v>
      </c>
      <c r="Y83" s="56">
        <f t="shared" si="400"/>
        <v>0</v>
      </c>
      <c r="AE83" s="56">
        <f t="shared" si="401"/>
        <v>0</v>
      </c>
      <c r="AK83" s="56">
        <f t="shared" si="402"/>
        <v>0</v>
      </c>
      <c r="AL83" s="57">
        <f t="shared" si="403"/>
        <v>0</v>
      </c>
      <c r="AM83" s="57">
        <f t="shared" si="404"/>
        <v>0</v>
      </c>
      <c r="AN83" s="57">
        <f t="shared" si="405"/>
        <v>0</v>
      </c>
      <c r="AO83" s="57">
        <f t="shared" si="406"/>
        <v>0</v>
      </c>
      <c r="AP83" s="57">
        <f t="shared" si="407"/>
        <v>0</v>
      </c>
      <c r="AQ83" s="57">
        <f t="shared" si="408"/>
        <v>0</v>
      </c>
      <c r="AR83" s="58"/>
      <c r="AW83" s="56">
        <f t="shared" si="409"/>
        <v>0</v>
      </c>
      <c r="BD83" s="56">
        <f t="shared" si="477"/>
        <v>0</v>
      </c>
      <c r="BJ83" s="56">
        <f t="shared" si="410"/>
        <v>0</v>
      </c>
      <c r="BK83" s="57">
        <f t="shared" si="478"/>
        <v>0</v>
      </c>
      <c r="BL83" s="57">
        <f t="shared" si="479"/>
        <v>0</v>
      </c>
      <c r="BM83" s="57">
        <f t="shared" si="480"/>
        <v>0</v>
      </c>
      <c r="BN83" s="57">
        <f t="shared" si="481"/>
        <v>0</v>
      </c>
      <c r="BO83" s="57">
        <f t="shared" si="482"/>
        <v>0</v>
      </c>
      <c r="BP83" s="57">
        <f t="shared" si="411"/>
        <v>0</v>
      </c>
      <c r="BQ83" s="57">
        <f t="shared" si="483"/>
        <v>0</v>
      </c>
      <c r="BR83" s="58"/>
      <c r="BW83" s="56">
        <f t="shared" si="412"/>
        <v>0</v>
      </c>
      <c r="CC83" s="56">
        <f t="shared" si="413"/>
        <v>0</v>
      </c>
      <c r="CJ83" s="56">
        <f t="shared" si="414"/>
        <v>0</v>
      </c>
      <c r="CK83" s="57">
        <f t="shared" si="415"/>
        <v>0</v>
      </c>
      <c r="CL83" s="57">
        <f t="shared" si="416"/>
        <v>0</v>
      </c>
      <c r="CM83" s="57">
        <f t="shared" si="417"/>
        <v>0</v>
      </c>
      <c r="CN83" s="57">
        <f t="shared" si="418"/>
        <v>0</v>
      </c>
      <c r="CO83" s="57">
        <f t="shared" si="419"/>
        <v>0</v>
      </c>
      <c r="CP83" s="57">
        <f t="shared" si="420"/>
        <v>0</v>
      </c>
      <c r="CQ83" s="57">
        <f t="shared" si="484"/>
        <v>0</v>
      </c>
      <c r="CR83" s="58"/>
      <c r="CT83" s="56">
        <v>21.237846720120487</v>
      </c>
      <c r="CX83" s="56">
        <f t="shared" si="421"/>
        <v>21.237846720120487</v>
      </c>
      <c r="CZ83" s="59"/>
      <c r="DE83" s="56">
        <f t="shared" si="422"/>
        <v>0</v>
      </c>
      <c r="DG83" s="84"/>
      <c r="DH83" s="84"/>
      <c r="DI83" s="84"/>
      <c r="DL83" s="56">
        <f t="shared" si="423"/>
        <v>0</v>
      </c>
      <c r="DO83" s="56">
        <v>53.803792826916734</v>
      </c>
      <c r="DS83" s="56">
        <f t="shared" si="424"/>
        <v>53.803792826916734</v>
      </c>
      <c r="DT83" s="57">
        <f t="shared" si="425"/>
        <v>0</v>
      </c>
      <c r="DU83" s="57">
        <f t="shared" si="426"/>
        <v>0</v>
      </c>
      <c r="DV83" s="57">
        <f t="shared" si="427"/>
        <v>75.041639547037221</v>
      </c>
      <c r="DW83" s="57">
        <f t="shared" si="428"/>
        <v>0</v>
      </c>
      <c r="DX83" s="57">
        <f t="shared" si="429"/>
        <v>0</v>
      </c>
      <c r="DY83" s="57">
        <f t="shared" si="485"/>
        <v>0</v>
      </c>
      <c r="DZ83" s="57">
        <f t="shared" si="430"/>
        <v>75.041639547037221</v>
      </c>
      <c r="EA83" s="58"/>
      <c r="EC83" s="84"/>
      <c r="EF83" s="56">
        <f t="shared" si="431"/>
        <v>0</v>
      </c>
      <c r="EI83" s="84"/>
      <c r="EL83" s="56">
        <f t="shared" si="432"/>
        <v>0</v>
      </c>
      <c r="ER83" s="56">
        <f t="shared" si="433"/>
        <v>0</v>
      </c>
      <c r="ET83" s="84"/>
      <c r="EU83" s="84"/>
      <c r="EX83" s="56">
        <f t="shared" si="434"/>
        <v>0</v>
      </c>
      <c r="FD83" s="56">
        <f t="shared" si="435"/>
        <v>0</v>
      </c>
      <c r="FJ83" s="56">
        <f t="shared" si="436"/>
        <v>0</v>
      </c>
      <c r="FL83" s="84"/>
      <c r="FM83" s="84"/>
      <c r="FP83" s="56">
        <f t="shared" si="437"/>
        <v>0</v>
      </c>
      <c r="FQ83" s="57">
        <f t="shared" si="438"/>
        <v>0</v>
      </c>
      <c r="FR83" s="57">
        <f>SUM(EB83,EH83,EN83,ET83,EZ83,FF83,FL83)</f>
        <v>0</v>
      </c>
      <c r="FS83" s="57">
        <f t="shared" si="440"/>
        <v>0</v>
      </c>
      <c r="FT83" s="57">
        <f t="shared" si="441"/>
        <v>0</v>
      </c>
      <c r="FU83" s="57">
        <f t="shared" si="442"/>
        <v>0</v>
      </c>
      <c r="FV83" s="57">
        <f t="shared" si="443"/>
        <v>0</v>
      </c>
      <c r="GB83" s="56">
        <f t="shared" si="444"/>
        <v>0</v>
      </c>
      <c r="GH83" s="56">
        <f t="shared" si="445"/>
        <v>0</v>
      </c>
      <c r="GI83" s="84"/>
      <c r="GN83" s="56">
        <f t="shared" si="446"/>
        <v>0</v>
      </c>
      <c r="GT83" s="56">
        <f t="shared" si="447"/>
        <v>0</v>
      </c>
      <c r="GZ83" s="56">
        <f t="shared" si="448"/>
        <v>0</v>
      </c>
      <c r="HF83" s="56">
        <f t="shared" si="449"/>
        <v>0</v>
      </c>
      <c r="HG83" s="84"/>
      <c r="HL83" s="56">
        <f t="shared" si="450"/>
        <v>0</v>
      </c>
      <c r="HR83" s="56">
        <f t="shared" si="451"/>
        <v>0</v>
      </c>
      <c r="HS83" s="57">
        <f t="shared" si="486"/>
        <v>0</v>
      </c>
      <c r="HT83" s="57">
        <f t="shared" si="487"/>
        <v>0</v>
      </c>
      <c r="HU83" s="57">
        <f t="shared" si="488"/>
        <v>0</v>
      </c>
      <c r="HV83" s="57">
        <f t="shared" si="489"/>
        <v>0</v>
      </c>
      <c r="HW83" s="57">
        <f t="shared" si="490"/>
        <v>0</v>
      </c>
      <c r="HX83" s="57">
        <f t="shared" si="452"/>
        <v>0</v>
      </c>
      <c r="HY83" s="84"/>
      <c r="ID83" s="56">
        <f t="shared" si="453"/>
        <v>0</v>
      </c>
      <c r="IE83" s="84"/>
      <c r="IJ83" s="56">
        <f t="shared" si="454"/>
        <v>0</v>
      </c>
      <c r="IP83" s="56">
        <f t="shared" si="455"/>
        <v>0</v>
      </c>
      <c r="IQ83" s="57">
        <f t="shared" si="456"/>
        <v>0</v>
      </c>
      <c r="IR83" s="57">
        <f t="shared" si="457"/>
        <v>0</v>
      </c>
      <c r="IS83" s="57">
        <f t="shared" si="458"/>
        <v>0</v>
      </c>
      <c r="IT83" s="57">
        <f t="shared" si="459"/>
        <v>0</v>
      </c>
      <c r="IU83" s="57">
        <f t="shared" si="460"/>
        <v>0</v>
      </c>
      <c r="IV83" s="57">
        <f t="shared" si="461"/>
        <v>0</v>
      </c>
      <c r="IW83" s="58"/>
      <c r="JB83" s="56">
        <f t="shared" si="462"/>
        <v>0</v>
      </c>
      <c r="JC83" s="84"/>
      <c r="JH83" s="56">
        <f t="shared" si="463"/>
        <v>0</v>
      </c>
      <c r="JN83" s="56">
        <f t="shared" si="464"/>
        <v>0</v>
      </c>
      <c r="JO83" s="57">
        <f t="shared" si="465"/>
        <v>0</v>
      </c>
      <c r="JP83" s="57">
        <f t="shared" si="466"/>
        <v>0</v>
      </c>
      <c r="JQ83" s="57">
        <f t="shared" si="467"/>
        <v>0</v>
      </c>
      <c r="JR83" s="57">
        <f t="shared" si="468"/>
        <v>0</v>
      </c>
      <c r="JS83" s="57">
        <f t="shared" si="469"/>
        <v>0</v>
      </c>
      <c r="JT83" s="57">
        <f t="shared" si="470"/>
        <v>0</v>
      </c>
      <c r="JV83" s="57">
        <f t="shared" si="491"/>
        <v>0</v>
      </c>
      <c r="JW83" s="57">
        <f t="shared" si="492"/>
        <v>0</v>
      </c>
      <c r="JX83" s="57">
        <f t="shared" si="493"/>
        <v>75.041639547037221</v>
      </c>
      <c r="JY83" s="57">
        <f t="shared" si="494"/>
        <v>0</v>
      </c>
      <c r="JZ83" s="57">
        <f t="shared" si="495"/>
        <v>0</v>
      </c>
      <c r="KA83" s="57">
        <f t="shared" si="496"/>
        <v>0</v>
      </c>
      <c r="KB83" s="57">
        <f t="shared" si="497"/>
        <v>75.041639547037221</v>
      </c>
    </row>
    <row r="84" spans="1:288" s="56" customFormat="1" x14ac:dyDescent="0.2">
      <c r="A84" s="94" t="s">
        <v>86</v>
      </c>
      <c r="C84" s="84"/>
      <c r="G84" s="56">
        <f t="shared" si="397"/>
        <v>0</v>
      </c>
      <c r="M84" s="56">
        <f t="shared" si="398"/>
        <v>0</v>
      </c>
      <c r="N84" s="57">
        <f t="shared" si="471"/>
        <v>0</v>
      </c>
      <c r="O84" s="57">
        <f t="shared" si="472"/>
        <v>0</v>
      </c>
      <c r="P84" s="57">
        <f t="shared" si="473"/>
        <v>0</v>
      </c>
      <c r="Q84" s="57">
        <f t="shared" si="474"/>
        <v>0</v>
      </c>
      <c r="R84" s="57">
        <f t="shared" si="475"/>
        <v>0</v>
      </c>
      <c r="S84" s="57">
        <f t="shared" si="476"/>
        <v>0</v>
      </c>
      <c r="Y84" s="56">
        <f t="shared" si="400"/>
        <v>0</v>
      </c>
      <c r="AA84" s="84"/>
      <c r="AE84" s="56">
        <f t="shared" si="401"/>
        <v>0</v>
      </c>
      <c r="AK84" s="56">
        <f t="shared" si="402"/>
        <v>0</v>
      </c>
      <c r="AL84" s="57">
        <f t="shared" si="403"/>
        <v>0</v>
      </c>
      <c r="AM84" s="57">
        <f t="shared" si="404"/>
        <v>0</v>
      </c>
      <c r="AN84" s="57">
        <f t="shared" si="405"/>
        <v>0</v>
      </c>
      <c r="AO84" s="57">
        <f t="shared" si="406"/>
        <v>0</v>
      </c>
      <c r="AP84" s="57">
        <f t="shared" si="407"/>
        <v>0</v>
      </c>
      <c r="AQ84" s="57">
        <f t="shared" si="408"/>
        <v>0</v>
      </c>
      <c r="AR84" s="58"/>
      <c r="AW84" s="56">
        <f t="shared" si="409"/>
        <v>0</v>
      </c>
      <c r="BD84" s="56">
        <f t="shared" si="477"/>
        <v>0</v>
      </c>
      <c r="BJ84" s="56">
        <f t="shared" si="410"/>
        <v>0</v>
      </c>
      <c r="BK84" s="57">
        <f t="shared" si="478"/>
        <v>0</v>
      </c>
      <c r="BL84" s="57">
        <f t="shared" si="479"/>
        <v>0</v>
      </c>
      <c r="BM84" s="57">
        <f t="shared" si="480"/>
        <v>0</v>
      </c>
      <c r="BN84" s="57">
        <f t="shared" si="481"/>
        <v>0</v>
      </c>
      <c r="BO84" s="57">
        <f t="shared" si="482"/>
        <v>0</v>
      </c>
      <c r="BP84" s="57">
        <f t="shared" si="411"/>
        <v>0</v>
      </c>
      <c r="BQ84" s="57">
        <f t="shared" si="483"/>
        <v>0</v>
      </c>
      <c r="BR84" s="58"/>
      <c r="BW84" s="56">
        <f t="shared" si="412"/>
        <v>0</v>
      </c>
      <c r="CC84" s="56">
        <f t="shared" si="413"/>
        <v>0</v>
      </c>
      <c r="CJ84" s="56">
        <f t="shared" si="414"/>
        <v>0</v>
      </c>
      <c r="CK84" s="57">
        <f t="shared" si="415"/>
        <v>0</v>
      </c>
      <c r="CL84" s="57">
        <f t="shared" si="416"/>
        <v>0</v>
      </c>
      <c r="CM84" s="57">
        <f t="shared" si="417"/>
        <v>0</v>
      </c>
      <c r="CN84" s="57">
        <f t="shared" si="418"/>
        <v>0</v>
      </c>
      <c r="CO84" s="57">
        <f t="shared" si="419"/>
        <v>0</v>
      </c>
      <c r="CP84" s="57">
        <f t="shared" si="420"/>
        <v>0</v>
      </c>
      <c r="CQ84" s="57">
        <f t="shared" si="484"/>
        <v>0</v>
      </c>
      <c r="CR84" s="58"/>
      <c r="CX84" s="56">
        <f t="shared" si="421"/>
        <v>0</v>
      </c>
      <c r="DA84" s="59"/>
      <c r="DE84" s="56">
        <f t="shared" si="422"/>
        <v>0</v>
      </c>
      <c r="DL84" s="56">
        <f t="shared" si="423"/>
        <v>0</v>
      </c>
      <c r="DN84" s="56">
        <v>398.55670317594081</v>
      </c>
      <c r="DO84" s="56">
        <v>282.68836817069393</v>
      </c>
      <c r="DS84" s="56">
        <f t="shared" si="424"/>
        <v>681.24507134663475</v>
      </c>
      <c r="DT84" s="57">
        <f t="shared" si="425"/>
        <v>0</v>
      </c>
      <c r="DU84" s="57">
        <f t="shared" si="426"/>
        <v>398.55670317594081</v>
      </c>
      <c r="DV84" s="57">
        <f t="shared" si="427"/>
        <v>282.68836817069393</v>
      </c>
      <c r="DW84" s="57">
        <f t="shared" si="428"/>
        <v>0</v>
      </c>
      <c r="DX84" s="57">
        <f t="shared" si="429"/>
        <v>0</v>
      </c>
      <c r="DY84" s="57">
        <f t="shared" si="485"/>
        <v>0</v>
      </c>
      <c r="DZ84" s="57">
        <f t="shared" si="430"/>
        <v>681.24507134663475</v>
      </c>
      <c r="EA84" s="85"/>
      <c r="EB84" s="56">
        <v>18.75523636492191</v>
      </c>
      <c r="EC84" s="56">
        <v>49.515141308899999</v>
      </c>
      <c r="EF84" s="56">
        <f t="shared" si="431"/>
        <v>68.270377673821912</v>
      </c>
      <c r="EH84" s="84">
        <v>1726.19624568829</v>
      </c>
      <c r="EI84" s="56">
        <v>3162.3437684757</v>
      </c>
      <c r="EJ84" s="56">
        <v>4300.7979501728068</v>
      </c>
      <c r="EL84" s="56">
        <f t="shared" si="432"/>
        <v>9189.3379643367971</v>
      </c>
      <c r="EM84" s="56">
        <v>17.6712882735</v>
      </c>
      <c r="EN84" s="56">
        <v>239.31750728700001</v>
      </c>
      <c r="EO84" s="56">
        <v>786.50478547167006</v>
      </c>
      <c r="ER84" s="56">
        <f t="shared" si="433"/>
        <v>1043.4935810321701</v>
      </c>
      <c r="ET84" s="56">
        <v>23.464149168880311</v>
      </c>
      <c r="EX84" s="56">
        <f t="shared" si="434"/>
        <v>23.464149168880311</v>
      </c>
      <c r="EZ84" s="56">
        <v>31.021179932364053</v>
      </c>
      <c r="FD84" s="56">
        <f t="shared" si="435"/>
        <v>31.021179932364053</v>
      </c>
      <c r="FF84" s="56">
        <v>336.65082474949998</v>
      </c>
      <c r="FG84" s="56">
        <v>106.98906281189001</v>
      </c>
      <c r="FH84" s="56">
        <v>48.221206846859062</v>
      </c>
      <c r="FJ84" s="56">
        <f t="shared" si="436"/>
        <v>491.86109440824902</v>
      </c>
      <c r="FP84" s="56">
        <f t="shared" si="437"/>
        <v>0</v>
      </c>
      <c r="FQ84" s="57">
        <f t="shared" si="438"/>
        <v>17.6712882735</v>
      </c>
      <c r="FR84" s="57">
        <f t="shared" si="439"/>
        <v>2375.4051431909566</v>
      </c>
      <c r="FS84" s="57">
        <f t="shared" si="440"/>
        <v>4105.3527580681603</v>
      </c>
      <c r="FT84" s="57">
        <f t="shared" si="441"/>
        <v>4349.0191570196657</v>
      </c>
      <c r="FU84" s="57">
        <f t="shared" si="442"/>
        <v>0</v>
      </c>
      <c r="FV84" s="57">
        <f t="shared" si="443"/>
        <v>10847.448346552283</v>
      </c>
      <c r="FX84" s="84"/>
      <c r="FY84" s="84"/>
      <c r="GB84" s="56">
        <f t="shared" si="444"/>
        <v>0</v>
      </c>
      <c r="GH84" s="56">
        <f t="shared" si="445"/>
        <v>0</v>
      </c>
      <c r="GJ84" s="84"/>
      <c r="GK84" s="84"/>
      <c r="GL84" s="84"/>
      <c r="GN84" s="56">
        <f t="shared" si="446"/>
        <v>0</v>
      </c>
      <c r="GT84" s="56">
        <f t="shared" si="447"/>
        <v>0</v>
      </c>
      <c r="GZ84" s="56">
        <f t="shared" si="448"/>
        <v>0</v>
      </c>
      <c r="HF84" s="56">
        <f t="shared" si="449"/>
        <v>0</v>
      </c>
      <c r="HL84" s="56">
        <f t="shared" si="450"/>
        <v>0</v>
      </c>
      <c r="HR84" s="56">
        <f t="shared" si="451"/>
        <v>0</v>
      </c>
      <c r="HS84" s="57">
        <f t="shared" si="486"/>
        <v>0</v>
      </c>
      <c r="HT84" s="57">
        <f t="shared" si="487"/>
        <v>0</v>
      </c>
      <c r="HU84" s="57">
        <f t="shared" si="488"/>
        <v>0</v>
      </c>
      <c r="HV84" s="57">
        <f t="shared" si="489"/>
        <v>0</v>
      </c>
      <c r="HW84" s="57">
        <f t="shared" si="490"/>
        <v>0</v>
      </c>
      <c r="HX84" s="57">
        <f t="shared" si="452"/>
        <v>0</v>
      </c>
      <c r="ID84" s="56">
        <f t="shared" si="453"/>
        <v>0</v>
      </c>
      <c r="IJ84" s="56">
        <f t="shared" si="454"/>
        <v>0</v>
      </c>
      <c r="IP84" s="56">
        <f t="shared" si="455"/>
        <v>0</v>
      </c>
      <c r="IQ84" s="57">
        <f t="shared" si="456"/>
        <v>0</v>
      </c>
      <c r="IR84" s="57">
        <f t="shared" si="457"/>
        <v>0</v>
      </c>
      <c r="IS84" s="57">
        <f t="shared" si="458"/>
        <v>0</v>
      </c>
      <c r="IT84" s="57">
        <f t="shared" si="459"/>
        <v>0</v>
      </c>
      <c r="IU84" s="57">
        <f t="shared" si="460"/>
        <v>0</v>
      </c>
      <c r="IV84" s="57">
        <f t="shared" si="461"/>
        <v>0</v>
      </c>
      <c r="IW84" s="58"/>
      <c r="JB84" s="56">
        <f t="shared" si="462"/>
        <v>0</v>
      </c>
      <c r="JH84" s="56">
        <f t="shared" si="463"/>
        <v>0</v>
      </c>
      <c r="JN84" s="56">
        <f t="shared" si="464"/>
        <v>0</v>
      </c>
      <c r="JO84" s="57">
        <f t="shared" si="465"/>
        <v>0</v>
      </c>
      <c r="JP84" s="57">
        <f t="shared" si="466"/>
        <v>0</v>
      </c>
      <c r="JQ84" s="57">
        <f t="shared" si="467"/>
        <v>0</v>
      </c>
      <c r="JR84" s="57">
        <f t="shared" si="468"/>
        <v>0</v>
      </c>
      <c r="JS84" s="57">
        <f t="shared" si="469"/>
        <v>0</v>
      </c>
      <c r="JT84" s="57">
        <f t="shared" si="470"/>
        <v>0</v>
      </c>
      <c r="JV84" s="57">
        <f t="shared" si="491"/>
        <v>17.6712882735</v>
      </c>
      <c r="JW84" s="57">
        <f t="shared" si="492"/>
        <v>2773.9618463668976</v>
      </c>
      <c r="JX84" s="57">
        <f t="shared" si="493"/>
        <v>4388.0411262388543</v>
      </c>
      <c r="JY84" s="57">
        <f t="shared" si="494"/>
        <v>4349.0191570196657</v>
      </c>
      <c r="JZ84" s="57">
        <f t="shared" si="495"/>
        <v>0</v>
      </c>
      <c r="KA84" s="57">
        <f t="shared" si="496"/>
        <v>0</v>
      </c>
      <c r="KB84" s="57">
        <f t="shared" si="497"/>
        <v>11528.693417898918</v>
      </c>
    </row>
    <row r="85" spans="1:288" s="56" customFormat="1" x14ac:dyDescent="0.2">
      <c r="A85" s="94" t="s">
        <v>229</v>
      </c>
      <c r="C85" s="84"/>
      <c r="G85" s="56">
        <f>SUM(B85:F85)</f>
        <v>0</v>
      </c>
      <c r="M85" s="56">
        <f>SUM(H85:L85)</f>
        <v>0</v>
      </c>
      <c r="N85" s="57">
        <f t="shared" si="471"/>
        <v>0</v>
      </c>
      <c r="O85" s="57">
        <f t="shared" si="472"/>
        <v>0</v>
      </c>
      <c r="P85" s="57">
        <f t="shared" si="473"/>
        <v>0</v>
      </c>
      <c r="Q85" s="57">
        <f t="shared" si="474"/>
        <v>0</v>
      </c>
      <c r="R85" s="57">
        <f t="shared" si="475"/>
        <v>0</v>
      </c>
      <c r="S85" s="57">
        <f t="shared" si="476"/>
        <v>0</v>
      </c>
      <c r="Y85" s="56">
        <f t="shared" si="400"/>
        <v>0</v>
      </c>
      <c r="AA85" s="84"/>
      <c r="AE85" s="56">
        <f>SUM(Z85:AD85)</f>
        <v>0</v>
      </c>
      <c r="AK85" s="56">
        <f>SUM(AF85:AJ85)</f>
        <v>0</v>
      </c>
      <c r="AL85" s="57">
        <f t="shared" ref="AL85:AP86" si="499">SUM(T85,Z85,AF85)</f>
        <v>0</v>
      </c>
      <c r="AM85" s="57">
        <f t="shared" si="499"/>
        <v>0</v>
      </c>
      <c r="AN85" s="57">
        <f t="shared" si="499"/>
        <v>0</v>
      </c>
      <c r="AO85" s="57">
        <f t="shared" si="499"/>
        <v>0</v>
      </c>
      <c r="AP85" s="57">
        <f t="shared" si="499"/>
        <v>0</v>
      </c>
      <c r="AQ85" s="57">
        <f>SUM(AL85:AP85)</f>
        <v>0</v>
      </c>
      <c r="AR85" s="58"/>
      <c r="AW85" s="56">
        <f>SUM(AR85:AV85)</f>
        <v>0</v>
      </c>
      <c r="BD85" s="56">
        <f t="shared" si="477"/>
        <v>0</v>
      </c>
      <c r="BJ85" s="56">
        <f>SUM(BE85:BI85)</f>
        <v>0</v>
      </c>
      <c r="BK85" s="57">
        <f t="shared" si="478"/>
        <v>0</v>
      </c>
      <c r="BL85" s="57">
        <f t="shared" si="479"/>
        <v>0</v>
      </c>
      <c r="BM85" s="57">
        <f t="shared" si="480"/>
        <v>0</v>
      </c>
      <c r="BN85" s="57">
        <f t="shared" si="481"/>
        <v>0</v>
      </c>
      <c r="BO85" s="57">
        <f t="shared" si="482"/>
        <v>0</v>
      </c>
      <c r="BP85" s="57">
        <f t="shared" si="411"/>
        <v>0</v>
      </c>
      <c r="BQ85" s="57">
        <f>SUM(BK85:BP85)</f>
        <v>0</v>
      </c>
      <c r="BR85" s="58"/>
      <c r="BW85" s="56">
        <f>SUM(BR85:BV85)</f>
        <v>0</v>
      </c>
      <c r="CC85" s="56">
        <f>SUM(BX85:CB85)</f>
        <v>0</v>
      </c>
      <c r="CJ85" s="56">
        <f>SUM(CD85:CI85)</f>
        <v>0</v>
      </c>
      <c r="CK85" s="57">
        <f t="shared" ref="CK85:CO86" si="500">SUM(BR85,BX85,CD85)</f>
        <v>0</v>
      </c>
      <c r="CL85" s="57">
        <f t="shared" si="500"/>
        <v>0</v>
      </c>
      <c r="CM85" s="57">
        <f t="shared" si="500"/>
        <v>0</v>
      </c>
      <c r="CN85" s="57">
        <f t="shared" si="500"/>
        <v>0</v>
      </c>
      <c r="CO85" s="57">
        <f t="shared" si="500"/>
        <v>0</v>
      </c>
      <c r="CP85" s="57">
        <f>SUM(CI85)</f>
        <v>0</v>
      </c>
      <c r="CQ85" s="57">
        <f>SUM(CK85:CP85)</f>
        <v>0</v>
      </c>
      <c r="CR85" s="58"/>
      <c r="CX85" s="56">
        <f t="shared" si="421"/>
        <v>0</v>
      </c>
      <c r="DA85" s="59"/>
      <c r="DE85" s="56">
        <f t="shared" si="422"/>
        <v>0</v>
      </c>
      <c r="DL85" s="56">
        <f t="shared" si="423"/>
        <v>0</v>
      </c>
      <c r="DS85" s="56">
        <f t="shared" si="424"/>
        <v>0</v>
      </c>
      <c r="DT85" s="57">
        <f t="shared" si="425"/>
        <v>0</v>
      </c>
      <c r="DU85" s="57">
        <f t="shared" si="426"/>
        <v>0</v>
      </c>
      <c r="DV85" s="57">
        <f t="shared" si="427"/>
        <v>0</v>
      </c>
      <c r="DW85" s="57">
        <f t="shared" si="428"/>
        <v>0</v>
      </c>
      <c r="DX85" s="57">
        <f t="shared" si="429"/>
        <v>0</v>
      </c>
      <c r="DY85" s="57">
        <f t="shared" si="485"/>
        <v>0</v>
      </c>
      <c r="DZ85" s="57">
        <f>SUM(DT85:DY85)</f>
        <v>0</v>
      </c>
      <c r="EA85" s="85"/>
      <c r="EF85" s="56">
        <f>SUM(EA85:EE85)</f>
        <v>0</v>
      </c>
      <c r="EH85" s="84"/>
      <c r="EL85" s="56">
        <f>SUM(EG85:EK85)</f>
        <v>0</v>
      </c>
      <c r="ER85" s="56">
        <f>SUM(EM85:EQ85)</f>
        <v>0</v>
      </c>
      <c r="EX85" s="56">
        <f>SUM(ES85:EW85)</f>
        <v>0</v>
      </c>
      <c r="FD85" s="56">
        <f>SUM(EY85:FC85)</f>
        <v>0</v>
      </c>
      <c r="FJ85" s="56">
        <f>SUM(FE85:FI85)</f>
        <v>0</v>
      </c>
      <c r="FP85" s="56">
        <f>SUM(FK85:FO85)</f>
        <v>0</v>
      </c>
      <c r="FQ85" s="57">
        <f t="shared" ref="FQ85:FU86" si="501">SUM(EA85,EG85,EM85,ES85,EY85,FE85,FK85)</f>
        <v>0</v>
      </c>
      <c r="FR85" s="57">
        <f t="shared" si="501"/>
        <v>0</v>
      </c>
      <c r="FS85" s="57">
        <f t="shared" si="501"/>
        <v>0</v>
      </c>
      <c r="FT85" s="57">
        <f t="shared" si="501"/>
        <v>0</v>
      </c>
      <c r="FU85" s="57">
        <f t="shared" si="501"/>
        <v>0</v>
      </c>
      <c r="FV85" s="57">
        <f>SUM(FQ85:FU85)</f>
        <v>0</v>
      </c>
      <c r="FX85" s="84"/>
      <c r="FY85" s="84"/>
      <c r="GB85" s="56">
        <f>SUM(FW85:GA85)</f>
        <v>0</v>
      </c>
      <c r="GH85" s="56">
        <f>SUM(GC85:GG85)</f>
        <v>0</v>
      </c>
      <c r="GJ85" s="84"/>
      <c r="GK85" s="84"/>
      <c r="GL85" s="84"/>
      <c r="GN85" s="56">
        <f>SUM(GI85:GM85)</f>
        <v>0</v>
      </c>
      <c r="GT85" s="56">
        <f>SUM(GO85:GS85)</f>
        <v>0</v>
      </c>
      <c r="GZ85" s="56">
        <f>SUM(GU85:GY85)</f>
        <v>0</v>
      </c>
      <c r="HF85" s="56">
        <f>SUM(HA85:HE85)</f>
        <v>0</v>
      </c>
      <c r="HL85" s="56">
        <f>SUM(HG85:HK85)</f>
        <v>0</v>
      </c>
      <c r="HR85" s="56">
        <f>SUM(HM85:HQ85)</f>
        <v>0</v>
      </c>
      <c r="HS85" s="57">
        <f>SUM(FW85,GC85,GI85,GO85,GU85,HA85,HG85,HM85)</f>
        <v>0</v>
      </c>
      <c r="HT85" s="57">
        <f>SUM(FX85,GD85,GJ85,GP85,GV85,HB85,HH85,HN85)</f>
        <v>0</v>
      </c>
      <c r="HU85" s="57">
        <f t="shared" ref="HU85:HW86" si="502">SUM(HO85,HI85,HC85,GW85,GQ85,GK85,GE85,FY85)</f>
        <v>0</v>
      </c>
      <c r="HV85" s="57">
        <f t="shared" si="502"/>
        <v>0</v>
      </c>
      <c r="HW85" s="57">
        <f t="shared" si="502"/>
        <v>0</v>
      </c>
      <c r="HX85" s="57">
        <f>SUM(HS85:HW85)</f>
        <v>0</v>
      </c>
      <c r="ID85" s="56">
        <f>SUM(HY85:IC85)</f>
        <v>0</v>
      </c>
      <c r="IJ85" s="56">
        <f>SUM(IE85:II85)</f>
        <v>0</v>
      </c>
      <c r="IP85" s="56">
        <f>SUM(IK85:IO85)</f>
        <v>0</v>
      </c>
      <c r="IQ85" s="57">
        <f t="shared" ref="IQ85:IU86" si="503">SUM(HY85,IE85,IK85)</f>
        <v>0</v>
      </c>
      <c r="IR85" s="57">
        <f t="shared" si="503"/>
        <v>0</v>
      </c>
      <c r="IS85" s="57">
        <f t="shared" si="503"/>
        <v>0</v>
      </c>
      <c r="IT85" s="57">
        <f t="shared" si="503"/>
        <v>0</v>
      </c>
      <c r="IU85" s="57">
        <f t="shared" si="503"/>
        <v>0</v>
      </c>
      <c r="IV85" s="57">
        <f>SUM(IQ85:IU85)</f>
        <v>0</v>
      </c>
      <c r="IW85" s="58"/>
      <c r="JB85" s="56">
        <f>SUM(IW85:JA85)</f>
        <v>0</v>
      </c>
      <c r="JH85" s="56">
        <f>SUM(JC85:JG85)</f>
        <v>0</v>
      </c>
      <c r="JN85" s="56">
        <f>SUM(JI85:JM85)</f>
        <v>0</v>
      </c>
      <c r="JO85" s="57">
        <f t="shared" ref="JO85:JS86" si="504">SUM(IW85,JC85,JI85)</f>
        <v>0</v>
      </c>
      <c r="JP85" s="57">
        <f t="shared" si="504"/>
        <v>0</v>
      </c>
      <c r="JQ85" s="57">
        <f t="shared" si="504"/>
        <v>0</v>
      </c>
      <c r="JR85" s="57">
        <f t="shared" si="504"/>
        <v>0</v>
      </c>
      <c r="JS85" s="57">
        <f t="shared" si="504"/>
        <v>0</v>
      </c>
      <c r="JT85" s="57">
        <f>SUM(JO85:JS85)</f>
        <v>0</v>
      </c>
      <c r="JV85" s="57">
        <f t="shared" si="491"/>
        <v>0</v>
      </c>
      <c r="JW85" s="57">
        <f t="shared" si="492"/>
        <v>0</v>
      </c>
      <c r="JX85" s="57">
        <f t="shared" si="493"/>
        <v>0</v>
      </c>
      <c r="JY85" s="57">
        <f t="shared" si="494"/>
        <v>0</v>
      </c>
      <c r="JZ85" s="57">
        <f t="shared" si="495"/>
        <v>0</v>
      </c>
      <c r="KA85" s="57">
        <f t="shared" si="496"/>
        <v>0</v>
      </c>
      <c r="KB85" s="57">
        <f>SUM(JV85:KA85)</f>
        <v>0</v>
      </c>
    </row>
    <row r="86" spans="1:288" s="56" customFormat="1" x14ac:dyDescent="0.2">
      <c r="A86" s="83" t="s">
        <v>217</v>
      </c>
      <c r="C86" s="84"/>
      <c r="G86" s="56">
        <f>SUM(B86:F86)</f>
        <v>0</v>
      </c>
      <c r="M86" s="56">
        <f>SUM(H86:L86)</f>
        <v>0</v>
      </c>
      <c r="N86" s="57">
        <f t="shared" si="471"/>
        <v>0</v>
      </c>
      <c r="O86" s="57">
        <f t="shared" si="472"/>
        <v>0</v>
      </c>
      <c r="P86" s="57">
        <f t="shared" si="473"/>
        <v>0</v>
      </c>
      <c r="Q86" s="57">
        <f t="shared" si="474"/>
        <v>0</v>
      </c>
      <c r="R86" s="57">
        <f t="shared" si="475"/>
        <v>0</v>
      </c>
      <c r="S86" s="57">
        <f t="shared" si="476"/>
        <v>0</v>
      </c>
      <c r="Y86" s="56">
        <f t="shared" si="400"/>
        <v>0</v>
      </c>
      <c r="AA86" s="84"/>
      <c r="AE86" s="56">
        <f>SUM(Z86:AD86)</f>
        <v>0</v>
      </c>
      <c r="AK86" s="56">
        <f>SUM(AF86:AJ86)</f>
        <v>0</v>
      </c>
      <c r="AL86" s="57">
        <f t="shared" si="499"/>
        <v>0</v>
      </c>
      <c r="AM86" s="57">
        <f t="shared" si="499"/>
        <v>0</v>
      </c>
      <c r="AN86" s="57">
        <f t="shared" si="499"/>
        <v>0</v>
      </c>
      <c r="AO86" s="57">
        <f t="shared" si="499"/>
        <v>0</v>
      </c>
      <c r="AP86" s="57">
        <f t="shared" si="499"/>
        <v>0</v>
      </c>
      <c r="AQ86" s="57">
        <f>SUM(AL86:AP86)</f>
        <v>0</v>
      </c>
      <c r="AR86" s="58"/>
      <c r="AW86" s="56">
        <f>SUM(AR86:AV86)</f>
        <v>0</v>
      </c>
      <c r="BD86" s="56">
        <f t="shared" si="477"/>
        <v>0</v>
      </c>
      <c r="BJ86" s="56">
        <f>SUM(BE86:BI86)</f>
        <v>0</v>
      </c>
      <c r="BK86" s="57">
        <f t="shared" si="478"/>
        <v>0</v>
      </c>
      <c r="BL86" s="57">
        <f t="shared" si="479"/>
        <v>0</v>
      </c>
      <c r="BM86" s="57">
        <f t="shared" si="480"/>
        <v>0</v>
      </c>
      <c r="BN86" s="57">
        <f t="shared" si="481"/>
        <v>0</v>
      </c>
      <c r="BO86" s="57">
        <f t="shared" si="482"/>
        <v>0</v>
      </c>
      <c r="BP86" s="57">
        <f t="shared" si="411"/>
        <v>0</v>
      </c>
      <c r="BQ86" s="57">
        <f t="shared" si="483"/>
        <v>0</v>
      </c>
      <c r="BR86" s="58"/>
      <c r="BW86" s="56">
        <f>SUM(BR86:BV86)</f>
        <v>0</v>
      </c>
      <c r="BY86" s="56">
        <v>219.70648658055896</v>
      </c>
      <c r="CC86" s="56">
        <f>SUM(BX86:CB86)</f>
        <v>219.70648658055896</v>
      </c>
      <c r="CJ86" s="56">
        <f t="shared" si="414"/>
        <v>0</v>
      </c>
      <c r="CK86" s="57">
        <f t="shared" si="500"/>
        <v>0</v>
      </c>
      <c r="CL86" s="57">
        <f t="shared" si="500"/>
        <v>219.70648658055896</v>
      </c>
      <c r="CM86" s="57">
        <f t="shared" si="500"/>
        <v>0</v>
      </c>
      <c r="CN86" s="57">
        <f t="shared" si="500"/>
        <v>0</v>
      </c>
      <c r="CO86" s="57">
        <f t="shared" si="500"/>
        <v>0</v>
      </c>
      <c r="CP86" s="57">
        <f t="shared" si="420"/>
        <v>0</v>
      </c>
      <c r="CQ86" s="57">
        <f t="shared" si="484"/>
        <v>219.70648658055896</v>
      </c>
      <c r="CR86" s="58"/>
      <c r="CS86" s="56">
        <v>676.01280887552525</v>
      </c>
      <c r="CX86" s="56">
        <f t="shared" si="421"/>
        <v>676.01280887552525</v>
      </c>
      <c r="CZ86" s="56">
        <v>25.868485671891644</v>
      </c>
      <c r="DA86" s="59"/>
      <c r="DE86" s="56">
        <f t="shared" si="422"/>
        <v>25.868485671891644</v>
      </c>
      <c r="DG86" s="56">
        <v>229.89551283184016</v>
      </c>
      <c r="DL86" s="56">
        <f t="shared" si="423"/>
        <v>229.89551283184016</v>
      </c>
      <c r="DN86" s="56">
        <v>652.03372479163704</v>
      </c>
      <c r="DO86" s="56">
        <v>136.58938987572137</v>
      </c>
      <c r="DS86" s="56">
        <f t="shared" si="424"/>
        <v>788.62311466735844</v>
      </c>
      <c r="DT86" s="57">
        <f t="shared" ref="DT86:DY86" si="505">SUM(CR86,CY86,DF86,DM86)</f>
        <v>0</v>
      </c>
      <c r="DU86" s="57">
        <f t="shared" si="505"/>
        <v>1583.810532170894</v>
      </c>
      <c r="DV86" s="57">
        <f t="shared" si="505"/>
        <v>136.58938987572137</v>
      </c>
      <c r="DW86" s="57">
        <f t="shared" si="505"/>
        <v>0</v>
      </c>
      <c r="DX86" s="57">
        <f t="shared" si="505"/>
        <v>0</v>
      </c>
      <c r="DY86" s="57">
        <f t="shared" si="505"/>
        <v>0</v>
      </c>
      <c r="DZ86" s="57">
        <f>SUM(DT86:DY86)</f>
        <v>1720.3999220466153</v>
      </c>
      <c r="EA86" s="85"/>
      <c r="EF86" s="56">
        <f>SUM(EA86:EE86)</f>
        <v>0</v>
      </c>
      <c r="EH86" s="84"/>
      <c r="EL86" s="56">
        <f>SUM(EG86:EK86)</f>
        <v>0</v>
      </c>
      <c r="ER86" s="56">
        <f>SUM(EM86:EQ86)</f>
        <v>0</v>
      </c>
      <c r="EX86" s="56">
        <f>SUM(ES86:EW86)</f>
        <v>0</v>
      </c>
      <c r="FD86" s="56">
        <f>SUM(EY86:FC86)</f>
        <v>0</v>
      </c>
      <c r="FJ86" s="56">
        <f>SUM(FE86:FI86)</f>
        <v>0</v>
      </c>
      <c r="FP86" s="56">
        <f>SUM(FK86:FO86)</f>
        <v>0</v>
      </c>
      <c r="FQ86" s="57">
        <f t="shared" si="501"/>
        <v>0</v>
      </c>
      <c r="FR86" s="57">
        <f t="shared" si="501"/>
        <v>0</v>
      </c>
      <c r="FS86" s="57">
        <f t="shared" si="501"/>
        <v>0</v>
      </c>
      <c r="FT86" s="57">
        <f t="shared" si="501"/>
        <v>0</v>
      </c>
      <c r="FU86" s="57">
        <f t="shared" si="501"/>
        <v>0</v>
      </c>
      <c r="FV86" s="57">
        <f>SUM(FQ86:FU86)</f>
        <v>0</v>
      </c>
      <c r="FX86" s="84"/>
      <c r="FY86" s="84"/>
      <c r="GB86" s="56">
        <f>SUM(FW86:GA86)</f>
        <v>0</v>
      </c>
      <c r="GH86" s="56">
        <f>SUM(GC86:GG86)</f>
        <v>0</v>
      </c>
      <c r="GJ86" s="84"/>
      <c r="GK86" s="84"/>
      <c r="GL86" s="84"/>
      <c r="GN86" s="56">
        <f>SUM(GI86:GM86)</f>
        <v>0</v>
      </c>
      <c r="GT86" s="56">
        <f>SUM(GO86:GS86)</f>
        <v>0</v>
      </c>
      <c r="GV86" s="56">
        <v>1402.1189526425103</v>
      </c>
      <c r="GW86" s="56">
        <v>311.60587446620002</v>
      </c>
      <c r="GZ86" s="56">
        <f>SUM(GU86:GY86)</f>
        <v>1713.7248271087103</v>
      </c>
      <c r="HB86" s="56">
        <v>758.86936069369995</v>
      </c>
      <c r="HC86" s="56">
        <v>654.82393546260005</v>
      </c>
      <c r="HF86" s="56">
        <f>SUM(HA86:HE86)</f>
        <v>1413.6932961563</v>
      </c>
      <c r="HL86" s="56">
        <f>SUM(HG86:HK86)</f>
        <v>0</v>
      </c>
      <c r="HR86" s="56">
        <f>SUM(HM86:HQ86)</f>
        <v>0</v>
      </c>
      <c r="HS86" s="57">
        <f>SUM(FW86,GC86,GI86,GO86,GU86,HA86,HG86,HM86)</f>
        <v>0</v>
      </c>
      <c r="HT86" s="57">
        <f>SUM(FX86,GD86,GJ86,GP86,GV86,HB86,HH86,HN86)</f>
        <v>2160.98831333621</v>
      </c>
      <c r="HU86" s="57">
        <f t="shared" si="502"/>
        <v>966.42980992880007</v>
      </c>
      <c r="HV86" s="57">
        <f t="shared" si="502"/>
        <v>0</v>
      </c>
      <c r="HW86" s="57">
        <f t="shared" si="502"/>
        <v>0</v>
      </c>
      <c r="HX86" s="57">
        <f>SUM(HS86:HW86)</f>
        <v>3127.4181232650099</v>
      </c>
      <c r="HZ86" s="56">
        <v>51.807129369757682</v>
      </c>
      <c r="IA86" s="56">
        <v>137.11675440930085</v>
      </c>
      <c r="ID86" s="56">
        <f>SUM(HY86:IC86)</f>
        <v>188.92388377905854</v>
      </c>
      <c r="IJ86" s="56">
        <f>SUM(IE86:II86)</f>
        <v>0</v>
      </c>
      <c r="IL86" s="56">
        <v>9069.3767662192186</v>
      </c>
      <c r="IM86" s="56">
        <v>4696.6084398784305</v>
      </c>
      <c r="IN86" s="56">
        <v>516.30864422849993</v>
      </c>
      <c r="IP86" s="56">
        <f>SUM(IK86:IO86)</f>
        <v>14282.293850326148</v>
      </c>
      <c r="IQ86" s="57">
        <f t="shared" si="503"/>
        <v>0</v>
      </c>
      <c r="IR86" s="57">
        <f t="shared" si="503"/>
        <v>9121.1838955889762</v>
      </c>
      <c r="IS86" s="57">
        <f t="shared" si="503"/>
        <v>4833.725194287731</v>
      </c>
      <c r="IT86" s="57">
        <f t="shared" si="503"/>
        <v>516.30864422849993</v>
      </c>
      <c r="IU86" s="57">
        <f t="shared" si="503"/>
        <v>0</v>
      </c>
      <c r="IV86" s="57">
        <f>SUM(IQ86:IU86)</f>
        <v>14471.217734105207</v>
      </c>
      <c r="IW86" s="58"/>
      <c r="IX86" s="56">
        <v>440.99340324553009</v>
      </c>
      <c r="JB86" s="56">
        <f>SUM(IW86:JA86)</f>
        <v>440.99340324553009</v>
      </c>
      <c r="JH86" s="56">
        <f>SUM(JC86:JG86)</f>
        <v>0</v>
      </c>
      <c r="JN86" s="56">
        <f>SUM(JI86:JM86)</f>
        <v>0</v>
      </c>
      <c r="JO86" s="57">
        <f t="shared" si="504"/>
        <v>0</v>
      </c>
      <c r="JP86" s="57">
        <f t="shared" si="504"/>
        <v>440.99340324553009</v>
      </c>
      <c r="JQ86" s="57">
        <f t="shared" si="504"/>
        <v>0</v>
      </c>
      <c r="JR86" s="57">
        <f>SUM(IZ86,JF86,JL86)</f>
        <v>0</v>
      </c>
      <c r="JS86" s="57">
        <f t="shared" si="504"/>
        <v>0</v>
      </c>
      <c r="JT86" s="57">
        <f>SUM(JO86:JS86)</f>
        <v>440.99340324553009</v>
      </c>
      <c r="JV86" s="57">
        <f t="shared" si="491"/>
        <v>0</v>
      </c>
      <c r="JW86" s="57">
        <f t="shared" si="492"/>
        <v>13526.682630922169</v>
      </c>
      <c r="JX86" s="57">
        <f t="shared" si="493"/>
        <v>5936.7443940922522</v>
      </c>
      <c r="JY86" s="57">
        <f t="shared" si="494"/>
        <v>516.30864422849993</v>
      </c>
      <c r="JZ86" s="57">
        <f t="shared" si="495"/>
        <v>0</v>
      </c>
      <c r="KA86" s="57">
        <f t="shared" si="496"/>
        <v>0</v>
      </c>
      <c r="KB86" s="57">
        <f>SUM(JV86:KA86)</f>
        <v>19979.73566924292</v>
      </c>
    </row>
    <row r="87" spans="1:288" s="56" customFormat="1" x14ac:dyDescent="0.2">
      <c r="A87" s="94" t="s">
        <v>85</v>
      </c>
      <c r="G87" s="56">
        <f t="shared" ref="G87:G103" si="506">SUM(B87:F87)</f>
        <v>0</v>
      </c>
      <c r="M87" s="56">
        <f t="shared" ref="M87:M103" si="507">SUM(H87:L87)</f>
        <v>0</v>
      </c>
      <c r="N87" s="57">
        <f t="shared" si="471"/>
        <v>0</v>
      </c>
      <c r="O87" s="57">
        <f t="shared" si="472"/>
        <v>0</v>
      </c>
      <c r="P87" s="57">
        <f t="shared" si="473"/>
        <v>0</v>
      </c>
      <c r="Q87" s="57">
        <f t="shared" si="474"/>
        <v>0</v>
      </c>
      <c r="R87" s="57">
        <f t="shared" si="475"/>
        <v>0</v>
      </c>
      <c r="S87" s="57">
        <f t="shared" si="476"/>
        <v>0</v>
      </c>
      <c r="Y87" s="56">
        <f t="shared" si="400"/>
        <v>0</v>
      </c>
      <c r="AE87" s="56">
        <f t="shared" si="401"/>
        <v>0</v>
      </c>
      <c r="AK87" s="56">
        <f t="shared" si="402"/>
        <v>0</v>
      </c>
      <c r="AL87" s="57">
        <f t="shared" si="403"/>
        <v>0</v>
      </c>
      <c r="AM87" s="57">
        <f t="shared" si="404"/>
        <v>0</v>
      </c>
      <c r="AN87" s="57">
        <f t="shared" si="405"/>
        <v>0</v>
      </c>
      <c r="AO87" s="57">
        <f t="shared" si="406"/>
        <v>0</v>
      </c>
      <c r="AP87" s="57">
        <f t="shared" si="407"/>
        <v>0</v>
      </c>
      <c r="AQ87" s="57">
        <f t="shared" si="408"/>
        <v>0</v>
      </c>
      <c r="AR87" s="58"/>
      <c r="AW87" s="56">
        <f t="shared" si="409"/>
        <v>0</v>
      </c>
      <c r="BD87" s="56">
        <f t="shared" si="477"/>
        <v>0</v>
      </c>
      <c r="BJ87" s="56">
        <f t="shared" si="410"/>
        <v>0</v>
      </c>
      <c r="BK87" s="57">
        <f t="shared" si="478"/>
        <v>0</v>
      </c>
      <c r="BL87" s="57">
        <f t="shared" si="479"/>
        <v>0</v>
      </c>
      <c r="BM87" s="57">
        <f t="shared" si="480"/>
        <v>0</v>
      </c>
      <c r="BN87" s="57">
        <f t="shared" si="481"/>
        <v>0</v>
      </c>
      <c r="BO87" s="57">
        <f t="shared" si="482"/>
        <v>0</v>
      </c>
      <c r="BP87" s="57">
        <f t="shared" si="411"/>
        <v>0</v>
      </c>
      <c r="BQ87" s="57">
        <f t="shared" si="483"/>
        <v>0</v>
      </c>
      <c r="BR87" s="58"/>
      <c r="BW87" s="56">
        <f t="shared" si="412"/>
        <v>0</v>
      </c>
      <c r="CC87" s="56">
        <f t="shared" si="413"/>
        <v>0</v>
      </c>
      <c r="CJ87" s="56">
        <f t="shared" si="414"/>
        <v>0</v>
      </c>
      <c r="CK87" s="57">
        <f t="shared" si="415"/>
        <v>0</v>
      </c>
      <c r="CL87" s="57">
        <f t="shared" si="416"/>
        <v>0</v>
      </c>
      <c r="CM87" s="57">
        <f t="shared" si="417"/>
        <v>0</v>
      </c>
      <c r="CN87" s="57">
        <f t="shared" si="418"/>
        <v>0</v>
      </c>
      <c r="CO87" s="57">
        <f t="shared" si="419"/>
        <v>0</v>
      </c>
      <c r="CP87" s="57">
        <f t="shared" si="420"/>
        <v>0</v>
      </c>
      <c r="CQ87" s="57">
        <f t="shared" si="484"/>
        <v>0</v>
      </c>
      <c r="CR87" s="58"/>
      <c r="CX87" s="56">
        <f t="shared" si="421"/>
        <v>0</v>
      </c>
      <c r="DE87" s="56">
        <f t="shared" si="422"/>
        <v>0</v>
      </c>
      <c r="DL87" s="56">
        <f t="shared" si="423"/>
        <v>0</v>
      </c>
      <c r="DS87" s="56">
        <f t="shared" si="424"/>
        <v>0</v>
      </c>
      <c r="DT87" s="57">
        <f t="shared" si="425"/>
        <v>0</v>
      </c>
      <c r="DU87" s="57">
        <f t="shared" si="426"/>
        <v>0</v>
      </c>
      <c r="DV87" s="57">
        <f t="shared" si="427"/>
        <v>0</v>
      </c>
      <c r="DW87" s="57">
        <f t="shared" si="428"/>
        <v>0</v>
      </c>
      <c r="DX87" s="57">
        <f t="shared" si="429"/>
        <v>0</v>
      </c>
      <c r="DY87" s="57">
        <f t="shared" si="485"/>
        <v>0</v>
      </c>
      <c r="DZ87" s="57">
        <f t="shared" si="430"/>
        <v>0</v>
      </c>
      <c r="EA87" s="58"/>
      <c r="EB87" s="84"/>
      <c r="EC87" s="84"/>
      <c r="EF87" s="56">
        <f t="shared" si="431"/>
        <v>0</v>
      </c>
      <c r="EG87" s="84"/>
      <c r="EH87" s="84"/>
      <c r="EI87" s="84"/>
      <c r="EJ87" s="84"/>
      <c r="EL87" s="56">
        <f t="shared" si="432"/>
        <v>0</v>
      </c>
      <c r="EN87" s="84"/>
      <c r="ER87" s="56">
        <f t="shared" si="433"/>
        <v>0</v>
      </c>
      <c r="ET87" s="84"/>
      <c r="EU87" s="84"/>
      <c r="EV87" s="84"/>
      <c r="EX87" s="56">
        <f t="shared" si="434"/>
        <v>0</v>
      </c>
      <c r="EZ87" s="84"/>
      <c r="FD87" s="56">
        <f t="shared" si="435"/>
        <v>0</v>
      </c>
      <c r="FF87" s="84"/>
      <c r="FJ87" s="56">
        <f t="shared" si="436"/>
        <v>0</v>
      </c>
      <c r="FL87" s="84"/>
      <c r="FM87" s="84"/>
      <c r="FN87" s="84"/>
      <c r="FP87" s="56">
        <f t="shared" si="437"/>
        <v>0</v>
      </c>
      <c r="FQ87" s="57">
        <f t="shared" si="438"/>
        <v>0</v>
      </c>
      <c r="FR87" s="57">
        <f t="shared" si="439"/>
        <v>0</v>
      </c>
      <c r="FS87" s="57">
        <f t="shared" si="440"/>
        <v>0</v>
      </c>
      <c r="FT87" s="57">
        <f t="shared" si="441"/>
        <v>0</v>
      </c>
      <c r="FU87" s="57">
        <f t="shared" si="442"/>
        <v>0</v>
      </c>
      <c r="FV87" s="57">
        <f t="shared" si="443"/>
        <v>0</v>
      </c>
      <c r="GB87" s="56">
        <f t="shared" si="444"/>
        <v>0</v>
      </c>
      <c r="GH87" s="56">
        <f t="shared" si="445"/>
        <v>0</v>
      </c>
      <c r="GN87" s="56">
        <f t="shared" si="446"/>
        <v>0</v>
      </c>
      <c r="GT87" s="56">
        <f t="shared" si="447"/>
        <v>0</v>
      </c>
      <c r="GZ87" s="56">
        <f t="shared" si="448"/>
        <v>0</v>
      </c>
      <c r="HF87" s="56">
        <f t="shared" si="449"/>
        <v>0</v>
      </c>
      <c r="HL87" s="56">
        <f t="shared" si="450"/>
        <v>0</v>
      </c>
      <c r="HR87" s="56">
        <f t="shared" si="451"/>
        <v>0</v>
      </c>
      <c r="HS87" s="57">
        <f t="shared" si="486"/>
        <v>0</v>
      </c>
      <c r="HT87" s="57">
        <f t="shared" si="487"/>
        <v>0</v>
      </c>
      <c r="HU87" s="57">
        <f t="shared" si="488"/>
        <v>0</v>
      </c>
      <c r="HV87" s="57">
        <f t="shared" si="489"/>
        <v>0</v>
      </c>
      <c r="HW87" s="57">
        <f t="shared" si="490"/>
        <v>0</v>
      </c>
      <c r="HX87" s="57">
        <f t="shared" si="452"/>
        <v>0</v>
      </c>
      <c r="ID87" s="56">
        <f t="shared" si="453"/>
        <v>0</v>
      </c>
      <c r="IJ87" s="56">
        <f t="shared" si="454"/>
        <v>0</v>
      </c>
      <c r="IP87" s="56">
        <f t="shared" si="455"/>
        <v>0</v>
      </c>
      <c r="IQ87" s="57">
        <f t="shared" si="456"/>
        <v>0</v>
      </c>
      <c r="IR87" s="57">
        <f t="shared" si="457"/>
        <v>0</v>
      </c>
      <c r="IS87" s="57">
        <f t="shared" si="458"/>
        <v>0</v>
      </c>
      <c r="IT87" s="57">
        <f t="shared" si="459"/>
        <v>0</v>
      </c>
      <c r="IU87" s="57">
        <f t="shared" si="460"/>
        <v>0</v>
      </c>
      <c r="IV87" s="57">
        <f t="shared" si="461"/>
        <v>0</v>
      </c>
      <c r="IW87" s="58"/>
      <c r="JB87" s="56">
        <f t="shared" si="462"/>
        <v>0</v>
      </c>
      <c r="JH87" s="56">
        <f t="shared" si="463"/>
        <v>0</v>
      </c>
      <c r="JN87" s="56">
        <f t="shared" si="464"/>
        <v>0</v>
      </c>
      <c r="JO87" s="57">
        <f t="shared" si="465"/>
        <v>0</v>
      </c>
      <c r="JP87" s="57">
        <f t="shared" si="466"/>
        <v>0</v>
      </c>
      <c r="JQ87" s="57">
        <f t="shared" si="467"/>
        <v>0</v>
      </c>
      <c r="JR87" s="57">
        <f t="shared" si="468"/>
        <v>0</v>
      </c>
      <c r="JS87" s="57">
        <f t="shared" si="469"/>
        <v>0</v>
      </c>
      <c r="JT87" s="57">
        <f t="shared" si="470"/>
        <v>0</v>
      </c>
      <c r="JV87" s="57">
        <f t="shared" si="491"/>
        <v>0</v>
      </c>
      <c r="JW87" s="57">
        <f t="shared" si="492"/>
        <v>0</v>
      </c>
      <c r="JX87" s="57">
        <f t="shared" si="493"/>
        <v>0</v>
      </c>
      <c r="JY87" s="57">
        <f t="shared" si="494"/>
        <v>0</v>
      </c>
      <c r="JZ87" s="57">
        <f t="shared" si="495"/>
        <v>0</v>
      </c>
      <c r="KA87" s="57">
        <f t="shared" si="496"/>
        <v>0</v>
      </c>
      <c r="KB87" s="57">
        <f t="shared" si="497"/>
        <v>0</v>
      </c>
    </row>
    <row r="88" spans="1:288" s="56" customFormat="1" x14ac:dyDescent="0.2">
      <c r="A88" s="94" t="s">
        <v>219</v>
      </c>
      <c r="G88" s="56">
        <f t="shared" si="506"/>
        <v>0</v>
      </c>
      <c r="M88" s="56">
        <f t="shared" si="507"/>
        <v>0</v>
      </c>
      <c r="N88" s="57">
        <f t="shared" si="471"/>
        <v>0</v>
      </c>
      <c r="O88" s="57">
        <f t="shared" si="472"/>
        <v>0</v>
      </c>
      <c r="P88" s="57">
        <f t="shared" si="473"/>
        <v>0</v>
      </c>
      <c r="Q88" s="57">
        <f t="shared" si="474"/>
        <v>0</v>
      </c>
      <c r="R88" s="57">
        <f t="shared" si="475"/>
        <v>0</v>
      </c>
      <c r="S88" s="57">
        <f t="shared" si="476"/>
        <v>0</v>
      </c>
      <c r="Y88" s="56">
        <f t="shared" si="400"/>
        <v>0</v>
      </c>
      <c r="AE88" s="56">
        <f t="shared" si="401"/>
        <v>0</v>
      </c>
      <c r="AK88" s="56">
        <f>SUM(AF88:AJ88)</f>
        <v>0</v>
      </c>
      <c r="AL88" s="57">
        <f>SUM(T88,Z88,AF88)</f>
        <v>0</v>
      </c>
      <c r="AM88" s="57">
        <f>SUM(U88,AA88,AG88)</f>
        <v>0</v>
      </c>
      <c r="AN88" s="57">
        <f>SUM(V88,AB88,AH88)</f>
        <v>0</v>
      </c>
      <c r="AO88" s="57">
        <f>SUM(W88,AC88,AI88)</f>
        <v>0</v>
      </c>
      <c r="AP88" s="57">
        <f>SUM(X88,AD88,AJ88)</f>
        <v>0</v>
      </c>
      <c r="AQ88" s="57">
        <f>SUM(AL88:AP88)</f>
        <v>0</v>
      </c>
      <c r="AR88" s="58"/>
      <c r="AW88" s="56">
        <f>SUM(AR88:AV88)</f>
        <v>0</v>
      </c>
      <c r="BD88" s="56">
        <f t="shared" si="477"/>
        <v>0</v>
      </c>
      <c r="BJ88" s="56">
        <f>SUM(BE88:BI88)</f>
        <v>0</v>
      </c>
      <c r="BK88" s="57">
        <f t="shared" si="478"/>
        <v>0</v>
      </c>
      <c r="BL88" s="57">
        <f t="shared" si="479"/>
        <v>0</v>
      </c>
      <c r="BM88" s="57">
        <f t="shared" si="480"/>
        <v>0</v>
      </c>
      <c r="BN88" s="57">
        <f t="shared" si="481"/>
        <v>0</v>
      </c>
      <c r="BO88" s="57">
        <f t="shared" si="482"/>
        <v>0</v>
      </c>
      <c r="BP88" s="57">
        <f t="shared" si="411"/>
        <v>0</v>
      </c>
      <c r="BQ88" s="57">
        <f t="shared" si="483"/>
        <v>0</v>
      </c>
      <c r="BR88" s="58"/>
      <c r="BW88" s="56">
        <f>SUM(BR88:BV88)</f>
        <v>0</v>
      </c>
      <c r="CC88" s="56">
        <f>SUM(BX88:CB88)</f>
        <v>0</v>
      </c>
      <c r="CJ88" s="56">
        <f t="shared" si="414"/>
        <v>0</v>
      </c>
      <c r="CK88" s="57">
        <f>SUM(BR88,BX88,CD88)</f>
        <v>0</v>
      </c>
      <c r="CL88" s="57">
        <f>SUM(BS88,BY88,CE88)</f>
        <v>0</v>
      </c>
      <c r="CM88" s="57">
        <f>SUM(BT88,BZ88,CF88)</f>
        <v>0</v>
      </c>
      <c r="CN88" s="57">
        <f>SUM(BU88,CA88,CG88)</f>
        <v>0</v>
      </c>
      <c r="CO88" s="57">
        <f>SUM(BV88,CB88,CH88)</f>
        <v>0</v>
      </c>
      <c r="CP88" s="57">
        <f t="shared" si="420"/>
        <v>0</v>
      </c>
      <c r="CQ88" s="57">
        <f t="shared" si="484"/>
        <v>0</v>
      </c>
      <c r="CR88" s="58"/>
      <c r="CX88" s="56">
        <f t="shared" si="421"/>
        <v>0</v>
      </c>
      <c r="DE88" s="56">
        <f t="shared" si="422"/>
        <v>0</v>
      </c>
      <c r="DL88" s="56">
        <f t="shared" si="423"/>
        <v>0</v>
      </c>
      <c r="DS88" s="56">
        <f t="shared" si="424"/>
        <v>0</v>
      </c>
      <c r="DT88" s="57">
        <f t="shared" ref="DT88:DY88" si="508">SUM(CR88,CY88,DF88,DM88)</f>
        <v>0</v>
      </c>
      <c r="DU88" s="57">
        <f t="shared" si="508"/>
        <v>0</v>
      </c>
      <c r="DV88" s="57">
        <f t="shared" si="508"/>
        <v>0</v>
      </c>
      <c r="DW88" s="57">
        <f t="shared" si="508"/>
        <v>0</v>
      </c>
      <c r="DX88" s="57">
        <f t="shared" si="508"/>
        <v>0</v>
      </c>
      <c r="DY88" s="57">
        <f t="shared" si="508"/>
        <v>0</v>
      </c>
      <c r="DZ88" s="57">
        <f>SUM(DT88:DY88)</f>
        <v>0</v>
      </c>
      <c r="EA88" s="58"/>
      <c r="EB88" s="84"/>
      <c r="EC88" s="84"/>
      <c r="EF88" s="56">
        <f>SUM(EA88:EE88)</f>
        <v>0</v>
      </c>
      <c r="EG88" s="84"/>
      <c r="EH88" s="84"/>
      <c r="EI88" s="84"/>
      <c r="EJ88" s="84"/>
      <c r="EL88" s="56">
        <f>SUM(EG88:EK88)</f>
        <v>0</v>
      </c>
      <c r="EN88" s="84"/>
      <c r="ER88" s="56">
        <f>SUM(EM88:EQ88)</f>
        <v>0</v>
      </c>
      <c r="ET88" s="84"/>
      <c r="EU88" s="84"/>
      <c r="EV88" s="84"/>
      <c r="EX88" s="56">
        <f>SUM(ES88:EW88)</f>
        <v>0</v>
      </c>
      <c r="EZ88" s="84"/>
      <c r="FD88" s="56">
        <f>SUM(EY88:FC88)</f>
        <v>0</v>
      </c>
      <c r="FF88" s="84"/>
      <c r="FJ88" s="56">
        <f>SUM(FE88:FI88)</f>
        <v>0</v>
      </c>
      <c r="FL88" s="84"/>
      <c r="FM88" s="84"/>
      <c r="FN88" s="84"/>
      <c r="FP88" s="56">
        <f>SUM(FK88:FO88)</f>
        <v>0</v>
      </c>
      <c r="FQ88" s="57">
        <f>SUM(EA88,EG88,EM88,ES88,EY88,FE88,FK88)</f>
        <v>0</v>
      </c>
      <c r="FR88" s="57">
        <f>SUM(EB88,EH88,EN88,ET88,EZ88,FF88,FL88)</f>
        <v>0</v>
      </c>
      <c r="FS88" s="57">
        <f>SUM(EC88,EI88,EO88,EU88,FA88,FG88,FM88)</f>
        <v>0</v>
      </c>
      <c r="FT88" s="57">
        <f>SUM(ED88,EJ88,EP88,EV88,FB88,FH88,FN88)</f>
        <v>0</v>
      </c>
      <c r="FU88" s="57">
        <f>SUM(EE88,EK88,EQ88,EW88,FC88,FI88,FO88)</f>
        <v>0</v>
      </c>
      <c r="FV88" s="57">
        <f>SUM(FQ88:FU88)</f>
        <v>0</v>
      </c>
      <c r="GB88" s="56">
        <f>SUM(FW88:GA88)</f>
        <v>0</v>
      </c>
      <c r="GH88" s="56">
        <f>SUM(GC88:GG88)</f>
        <v>0</v>
      </c>
      <c r="GN88" s="56">
        <f>SUM(GI88:GM88)</f>
        <v>0</v>
      </c>
      <c r="GT88" s="56">
        <f>SUM(GO88:GS88)</f>
        <v>0</v>
      </c>
      <c r="GZ88" s="56">
        <f>SUM(GU88:GY88)</f>
        <v>0</v>
      </c>
      <c r="HF88" s="56">
        <f>SUM(HA88:HE88)</f>
        <v>0</v>
      </c>
      <c r="HL88" s="56">
        <f>SUM(HG88:HK88)</f>
        <v>0</v>
      </c>
      <c r="HR88" s="56">
        <f>SUM(HM88:HQ88)</f>
        <v>0</v>
      </c>
      <c r="HS88" s="57">
        <f>SUM(FW88,GC88,GI88,GO88,GU88,HA88,HG88,HM88)</f>
        <v>0</v>
      </c>
      <c r="HT88" s="57">
        <f>SUM(FX88,GD88,GJ88,GP88,GV88,HB88,HH88,HN88)</f>
        <v>0</v>
      </c>
      <c r="HU88" s="57">
        <f>SUM(HO88,HI88,HC88,GW88,GQ88,GK88,GE88,FY88)</f>
        <v>0</v>
      </c>
      <c r="HV88" s="57">
        <f>SUM(HP88,HJ88,HD88,GX88,GR88,GL88,GF88,FZ88)</f>
        <v>0</v>
      </c>
      <c r="HW88" s="57">
        <f>SUM(HQ88,HK88,HE88,GY88,GS88,GM88,GG88,GA88)</f>
        <v>0</v>
      </c>
      <c r="HX88" s="57">
        <f>SUM(HS88:HW88)</f>
        <v>0</v>
      </c>
      <c r="ID88" s="56">
        <f>SUM(HY88:IC88)</f>
        <v>0</v>
      </c>
      <c r="IJ88" s="56">
        <f>SUM(IE88:II88)</f>
        <v>0</v>
      </c>
      <c r="IP88" s="56">
        <f>SUM(IK88:IO88)</f>
        <v>0</v>
      </c>
      <c r="IQ88" s="57">
        <f>SUM(HY88,IE88,IK88)</f>
        <v>0</v>
      </c>
      <c r="IR88" s="57">
        <f>SUM(HZ88,IF88,IL88)</f>
        <v>0</v>
      </c>
      <c r="IS88" s="57">
        <f>SUM(IA88,IG88,IM88)</f>
        <v>0</v>
      </c>
      <c r="IT88" s="57">
        <f>SUM(IB88,IH88,IN88)</f>
        <v>0</v>
      </c>
      <c r="IU88" s="57">
        <f>SUM(IC88,II88,IO88)</f>
        <v>0</v>
      </c>
      <c r="IV88" s="57">
        <f>SUM(IQ88:IU88)</f>
        <v>0</v>
      </c>
      <c r="IW88" s="58"/>
      <c r="JB88" s="56">
        <f>SUM(IW88:JA88)</f>
        <v>0</v>
      </c>
      <c r="JH88" s="56">
        <f>SUM(JC88:JG88)</f>
        <v>0</v>
      </c>
      <c r="JN88" s="56">
        <f>SUM(JI88:JM88)</f>
        <v>0</v>
      </c>
      <c r="JO88" s="57">
        <f>SUM(IW88,JC88,JI88)</f>
        <v>0</v>
      </c>
      <c r="JP88" s="57">
        <f>SUM(IX88,JD88,JJ88)</f>
        <v>0</v>
      </c>
      <c r="JQ88" s="57">
        <f>SUM(IY88,JE88,JK88)</f>
        <v>0</v>
      </c>
      <c r="JR88" s="57">
        <f>SUM(IZ88,JF88,JL88)</f>
        <v>0</v>
      </c>
      <c r="JS88" s="57">
        <f>SUM(JA88,JG88,JM88)</f>
        <v>0</v>
      </c>
      <c r="JT88" s="57">
        <f>SUM(JO88:JS88)</f>
        <v>0</v>
      </c>
      <c r="JV88" s="57">
        <f t="shared" si="491"/>
        <v>0</v>
      </c>
      <c r="JW88" s="57">
        <f t="shared" si="492"/>
        <v>0</v>
      </c>
      <c r="JX88" s="57">
        <f t="shared" si="493"/>
        <v>0</v>
      </c>
      <c r="JY88" s="57">
        <f t="shared" si="494"/>
        <v>0</v>
      </c>
      <c r="JZ88" s="57">
        <f t="shared" si="495"/>
        <v>0</v>
      </c>
      <c r="KA88" s="57">
        <f t="shared" si="496"/>
        <v>0</v>
      </c>
      <c r="KB88" s="57">
        <f>SUM(JV88:KA88)</f>
        <v>0</v>
      </c>
    </row>
    <row r="89" spans="1:288" s="56" customFormat="1" x14ac:dyDescent="0.2">
      <c r="A89" s="83" t="s">
        <v>146</v>
      </c>
      <c r="G89" s="56">
        <f t="shared" si="506"/>
        <v>0</v>
      </c>
      <c r="M89" s="56">
        <f t="shared" si="507"/>
        <v>0</v>
      </c>
      <c r="N89" s="57">
        <f t="shared" si="471"/>
        <v>0</v>
      </c>
      <c r="O89" s="57">
        <f t="shared" si="472"/>
        <v>0</v>
      </c>
      <c r="P89" s="57">
        <f t="shared" si="473"/>
        <v>0</v>
      </c>
      <c r="Q89" s="57">
        <f t="shared" si="474"/>
        <v>0</v>
      </c>
      <c r="R89" s="57">
        <f t="shared" si="475"/>
        <v>0</v>
      </c>
      <c r="S89" s="57">
        <f t="shared" si="476"/>
        <v>0</v>
      </c>
      <c r="Y89" s="56">
        <f t="shared" si="400"/>
        <v>0</v>
      </c>
      <c r="AE89" s="56">
        <f t="shared" si="401"/>
        <v>0</v>
      </c>
      <c r="AK89" s="56">
        <f t="shared" si="402"/>
        <v>0</v>
      </c>
      <c r="AL89" s="57">
        <f t="shared" si="403"/>
        <v>0</v>
      </c>
      <c r="AM89" s="57">
        <f t="shared" si="404"/>
        <v>0</v>
      </c>
      <c r="AN89" s="57">
        <f t="shared" si="405"/>
        <v>0</v>
      </c>
      <c r="AO89" s="57">
        <f t="shared" si="406"/>
        <v>0</v>
      </c>
      <c r="AP89" s="57">
        <f t="shared" si="407"/>
        <v>0</v>
      </c>
      <c r="AQ89" s="57">
        <f t="shared" si="408"/>
        <v>0</v>
      </c>
      <c r="AR89" s="58"/>
      <c r="AW89" s="56">
        <f t="shared" si="409"/>
        <v>0</v>
      </c>
      <c r="BD89" s="56">
        <f t="shared" si="477"/>
        <v>0</v>
      </c>
      <c r="BJ89" s="56">
        <f t="shared" si="410"/>
        <v>0</v>
      </c>
      <c r="BK89" s="57">
        <f t="shared" si="478"/>
        <v>0</v>
      </c>
      <c r="BL89" s="57">
        <f t="shared" si="479"/>
        <v>0</v>
      </c>
      <c r="BM89" s="57">
        <f t="shared" si="480"/>
        <v>0</v>
      </c>
      <c r="BN89" s="57">
        <f t="shared" si="481"/>
        <v>0</v>
      </c>
      <c r="BO89" s="57">
        <f t="shared" si="482"/>
        <v>0</v>
      </c>
      <c r="BP89" s="57">
        <f t="shared" si="411"/>
        <v>0</v>
      </c>
      <c r="BQ89" s="57">
        <f t="shared" si="483"/>
        <v>0</v>
      </c>
      <c r="BR89" s="58"/>
      <c r="BW89" s="56">
        <f t="shared" si="412"/>
        <v>0</v>
      </c>
      <c r="CC89" s="56">
        <f t="shared" si="413"/>
        <v>0</v>
      </c>
      <c r="CJ89" s="56">
        <f t="shared" si="414"/>
        <v>0</v>
      </c>
      <c r="CK89" s="57">
        <f t="shared" si="415"/>
        <v>0</v>
      </c>
      <c r="CL89" s="57">
        <f t="shared" si="416"/>
        <v>0</v>
      </c>
      <c r="CM89" s="57">
        <f t="shared" si="417"/>
        <v>0</v>
      </c>
      <c r="CN89" s="57">
        <f t="shared" si="418"/>
        <v>0</v>
      </c>
      <c r="CO89" s="57">
        <f t="shared" si="419"/>
        <v>0</v>
      </c>
      <c r="CP89" s="57">
        <f t="shared" si="420"/>
        <v>0</v>
      </c>
      <c r="CQ89" s="57">
        <f t="shared" si="484"/>
        <v>0</v>
      </c>
      <c r="CR89" s="58"/>
      <c r="CX89" s="56">
        <f t="shared" si="421"/>
        <v>0</v>
      </c>
      <c r="DE89" s="56">
        <f t="shared" si="422"/>
        <v>0</v>
      </c>
      <c r="DL89" s="56">
        <f t="shared" si="423"/>
        <v>0</v>
      </c>
      <c r="DS89" s="56">
        <f t="shared" si="424"/>
        <v>0</v>
      </c>
      <c r="DT89" s="57">
        <f t="shared" si="425"/>
        <v>0</v>
      </c>
      <c r="DU89" s="57">
        <f t="shared" si="426"/>
        <v>0</v>
      </c>
      <c r="DV89" s="57">
        <f t="shared" si="427"/>
        <v>0</v>
      </c>
      <c r="DW89" s="57">
        <f t="shared" si="428"/>
        <v>0</v>
      </c>
      <c r="DX89" s="57">
        <f t="shared" si="429"/>
        <v>0</v>
      </c>
      <c r="DY89" s="57">
        <f t="shared" si="485"/>
        <v>0</v>
      </c>
      <c r="DZ89" s="57">
        <f t="shared" si="430"/>
        <v>0</v>
      </c>
      <c r="EA89" s="58"/>
      <c r="EB89" s="84"/>
      <c r="EC89" s="84"/>
      <c r="EF89" s="56">
        <f t="shared" si="431"/>
        <v>0</v>
      </c>
      <c r="EG89" s="84"/>
      <c r="EH89" s="84"/>
      <c r="EI89" s="84"/>
      <c r="EJ89" s="84"/>
      <c r="EL89" s="56">
        <f t="shared" si="432"/>
        <v>0</v>
      </c>
      <c r="EN89" s="84"/>
      <c r="ER89" s="56">
        <f t="shared" si="433"/>
        <v>0</v>
      </c>
      <c r="ET89" s="84"/>
      <c r="EU89" s="84"/>
      <c r="EV89" s="84"/>
      <c r="EX89" s="56">
        <f t="shared" si="434"/>
        <v>0</v>
      </c>
      <c r="EZ89" s="84"/>
      <c r="FD89" s="56">
        <f t="shared" si="435"/>
        <v>0</v>
      </c>
      <c r="FF89" s="84"/>
      <c r="FJ89" s="56">
        <f t="shared" si="436"/>
        <v>0</v>
      </c>
      <c r="FL89" s="84"/>
      <c r="FM89" s="84"/>
      <c r="FN89" s="84"/>
      <c r="FP89" s="56">
        <f t="shared" si="437"/>
        <v>0</v>
      </c>
      <c r="FQ89" s="57">
        <f t="shared" si="438"/>
        <v>0</v>
      </c>
      <c r="FR89" s="57">
        <f t="shared" si="439"/>
        <v>0</v>
      </c>
      <c r="FS89" s="57">
        <f t="shared" si="440"/>
        <v>0</v>
      </c>
      <c r="FT89" s="57">
        <f t="shared" si="441"/>
        <v>0</v>
      </c>
      <c r="FU89" s="57">
        <f t="shared" si="442"/>
        <v>0</v>
      </c>
      <c r="FV89" s="57">
        <f t="shared" si="443"/>
        <v>0</v>
      </c>
      <c r="GB89" s="56">
        <f t="shared" si="444"/>
        <v>0</v>
      </c>
      <c r="GH89" s="56">
        <f t="shared" si="445"/>
        <v>0</v>
      </c>
      <c r="GN89" s="56">
        <f t="shared" si="446"/>
        <v>0</v>
      </c>
      <c r="GT89" s="56">
        <f t="shared" si="447"/>
        <v>0</v>
      </c>
      <c r="GZ89" s="56">
        <f t="shared" si="448"/>
        <v>0</v>
      </c>
      <c r="HF89" s="56">
        <f t="shared" si="449"/>
        <v>0</v>
      </c>
      <c r="HL89" s="56">
        <f t="shared" si="450"/>
        <v>0</v>
      </c>
      <c r="HR89" s="56">
        <f t="shared" si="451"/>
        <v>0</v>
      </c>
      <c r="HS89" s="57">
        <f t="shared" si="486"/>
        <v>0</v>
      </c>
      <c r="HT89" s="57">
        <f t="shared" si="487"/>
        <v>0</v>
      </c>
      <c r="HU89" s="57">
        <f t="shared" si="488"/>
        <v>0</v>
      </c>
      <c r="HV89" s="57">
        <f t="shared" si="489"/>
        <v>0</v>
      </c>
      <c r="HW89" s="57">
        <f t="shared" si="490"/>
        <v>0</v>
      </c>
      <c r="HX89" s="57">
        <f t="shared" si="452"/>
        <v>0</v>
      </c>
      <c r="ID89" s="56">
        <f t="shared" si="453"/>
        <v>0</v>
      </c>
      <c r="IJ89" s="56">
        <f t="shared" si="454"/>
        <v>0</v>
      </c>
      <c r="IP89" s="56">
        <f t="shared" si="455"/>
        <v>0</v>
      </c>
      <c r="IQ89" s="57">
        <f t="shared" si="456"/>
        <v>0</v>
      </c>
      <c r="IR89" s="57">
        <f t="shared" si="457"/>
        <v>0</v>
      </c>
      <c r="IS89" s="57">
        <f t="shared" si="458"/>
        <v>0</v>
      </c>
      <c r="IT89" s="57">
        <f t="shared" si="459"/>
        <v>0</v>
      </c>
      <c r="IU89" s="57">
        <f t="shared" si="460"/>
        <v>0</v>
      </c>
      <c r="IV89" s="57">
        <f t="shared" si="461"/>
        <v>0</v>
      </c>
      <c r="IW89" s="58"/>
      <c r="JB89" s="56">
        <f>SUM(IW89:JA89)</f>
        <v>0</v>
      </c>
      <c r="JH89" s="56">
        <f>SUM(JC89:JG89)</f>
        <v>0</v>
      </c>
      <c r="JN89" s="56">
        <f>SUM(JI89:JM89)</f>
        <v>0</v>
      </c>
      <c r="JO89" s="57">
        <f t="shared" si="465"/>
        <v>0</v>
      </c>
      <c r="JP89" s="57">
        <f t="shared" si="466"/>
        <v>0</v>
      </c>
      <c r="JQ89" s="57">
        <f t="shared" si="467"/>
        <v>0</v>
      </c>
      <c r="JR89" s="57">
        <f t="shared" si="468"/>
        <v>0</v>
      </c>
      <c r="JS89" s="57">
        <f t="shared" si="469"/>
        <v>0</v>
      </c>
      <c r="JT89" s="57">
        <f t="shared" si="470"/>
        <v>0</v>
      </c>
      <c r="JV89" s="57">
        <f t="shared" si="491"/>
        <v>0</v>
      </c>
      <c r="JW89" s="57">
        <f t="shared" si="492"/>
        <v>0</v>
      </c>
      <c r="JX89" s="57">
        <f t="shared" si="493"/>
        <v>0</v>
      </c>
      <c r="JY89" s="57">
        <f t="shared" si="494"/>
        <v>0</v>
      </c>
      <c r="JZ89" s="57">
        <f t="shared" si="495"/>
        <v>0</v>
      </c>
      <c r="KA89" s="57">
        <f t="shared" si="496"/>
        <v>0</v>
      </c>
      <c r="KB89" s="57">
        <f t="shared" si="497"/>
        <v>0</v>
      </c>
    </row>
    <row r="90" spans="1:288" s="56" customFormat="1" x14ac:dyDescent="0.2">
      <c r="A90" s="83" t="s">
        <v>218</v>
      </c>
      <c r="G90" s="56">
        <f t="shared" si="506"/>
        <v>0</v>
      </c>
      <c r="M90" s="56">
        <f t="shared" si="507"/>
        <v>0</v>
      </c>
      <c r="N90" s="57">
        <f t="shared" si="471"/>
        <v>0</v>
      </c>
      <c r="O90" s="57">
        <f t="shared" si="472"/>
        <v>0</v>
      </c>
      <c r="P90" s="57">
        <f t="shared" si="473"/>
        <v>0</v>
      </c>
      <c r="Q90" s="57">
        <f t="shared" si="474"/>
        <v>0</v>
      </c>
      <c r="R90" s="57">
        <f t="shared" si="475"/>
        <v>0</v>
      </c>
      <c r="S90" s="57">
        <f t="shared" si="476"/>
        <v>0</v>
      </c>
      <c r="Y90" s="56">
        <f t="shared" si="400"/>
        <v>0</v>
      </c>
      <c r="AE90" s="56">
        <f t="shared" si="401"/>
        <v>0</v>
      </c>
      <c r="AK90" s="56">
        <f t="shared" si="402"/>
        <v>0</v>
      </c>
      <c r="AL90" s="57">
        <f t="shared" si="403"/>
        <v>0</v>
      </c>
      <c r="AM90" s="57">
        <f t="shared" si="404"/>
        <v>0</v>
      </c>
      <c r="AN90" s="57">
        <f t="shared" si="405"/>
        <v>0</v>
      </c>
      <c r="AO90" s="57">
        <f t="shared" si="406"/>
        <v>0</v>
      </c>
      <c r="AP90" s="57">
        <f t="shared" si="407"/>
        <v>0</v>
      </c>
      <c r="AQ90" s="57">
        <f t="shared" si="408"/>
        <v>0</v>
      </c>
      <c r="AR90" s="58"/>
      <c r="AW90" s="56">
        <f t="shared" si="409"/>
        <v>0</v>
      </c>
      <c r="BD90" s="56">
        <f t="shared" si="477"/>
        <v>0</v>
      </c>
      <c r="BJ90" s="56">
        <f t="shared" si="410"/>
        <v>0</v>
      </c>
      <c r="BK90" s="57">
        <f t="shared" si="478"/>
        <v>0</v>
      </c>
      <c r="BL90" s="57">
        <f t="shared" si="479"/>
        <v>0</v>
      </c>
      <c r="BM90" s="57">
        <f t="shared" si="480"/>
        <v>0</v>
      </c>
      <c r="BN90" s="57">
        <f t="shared" si="481"/>
        <v>0</v>
      </c>
      <c r="BO90" s="57">
        <f t="shared" si="482"/>
        <v>0</v>
      </c>
      <c r="BP90" s="57">
        <f t="shared" si="411"/>
        <v>0</v>
      </c>
      <c r="BQ90" s="57">
        <f t="shared" si="483"/>
        <v>0</v>
      </c>
      <c r="BR90" s="58"/>
      <c r="BS90" s="56">
        <v>39.642217574712369</v>
      </c>
      <c r="BT90" s="56">
        <v>139.97470607436722</v>
      </c>
      <c r="BW90" s="56">
        <f t="shared" si="412"/>
        <v>179.61692364907958</v>
      </c>
      <c r="BY90" s="56">
        <v>1531.8407817074001</v>
      </c>
      <c r="BZ90" s="56">
        <v>2111.3027090414871</v>
      </c>
      <c r="CA90" s="56">
        <v>59.554632539899998</v>
      </c>
      <c r="CC90" s="56">
        <f t="shared" si="413"/>
        <v>3702.6981232887874</v>
      </c>
      <c r="CE90" s="56">
        <v>614.11135384507247</v>
      </c>
      <c r="CF90" s="56">
        <v>214.58889468784685</v>
      </c>
      <c r="CG90" s="56">
        <v>23.675271269441396</v>
      </c>
      <c r="CJ90" s="56">
        <f t="shared" si="414"/>
        <v>852.37551980236071</v>
      </c>
      <c r="CK90" s="57">
        <f t="shared" si="415"/>
        <v>0</v>
      </c>
      <c r="CL90" s="57">
        <f t="shared" si="416"/>
        <v>2185.5943531271851</v>
      </c>
      <c r="CM90" s="57">
        <f t="shared" si="417"/>
        <v>2465.8663098037009</v>
      </c>
      <c r="CN90" s="57">
        <f t="shared" si="418"/>
        <v>83.229903809341394</v>
      </c>
      <c r="CO90" s="57">
        <f t="shared" si="419"/>
        <v>0</v>
      </c>
      <c r="CP90" s="57">
        <f t="shared" si="420"/>
        <v>0</v>
      </c>
      <c r="CQ90" s="57">
        <f t="shared" si="484"/>
        <v>4734.690566740227</v>
      </c>
      <c r="CR90" s="58"/>
      <c r="CS90" s="56">
        <v>307.89823815117336</v>
      </c>
      <c r="CT90" s="56">
        <v>469.99963816584182</v>
      </c>
      <c r="CX90" s="56">
        <f t="shared" si="421"/>
        <v>777.89787631701518</v>
      </c>
      <c r="DE90" s="56">
        <f t="shared" si="422"/>
        <v>0</v>
      </c>
      <c r="DL90" s="56">
        <f t="shared" si="423"/>
        <v>0</v>
      </c>
      <c r="DN90" s="56">
        <v>45.758100033257939</v>
      </c>
      <c r="DO90" s="56">
        <v>101.57522366104547</v>
      </c>
      <c r="DS90" s="56">
        <f t="shared" si="424"/>
        <v>147.3333236943034</v>
      </c>
      <c r="DT90" s="57">
        <f t="shared" si="425"/>
        <v>0</v>
      </c>
      <c r="DU90" s="57">
        <f t="shared" si="426"/>
        <v>353.65633818443132</v>
      </c>
      <c r="DV90" s="57">
        <f t="shared" si="427"/>
        <v>571.57486182688729</v>
      </c>
      <c r="DW90" s="57">
        <f t="shared" si="428"/>
        <v>0</v>
      </c>
      <c r="DX90" s="57">
        <f t="shared" si="429"/>
        <v>0</v>
      </c>
      <c r="DY90" s="57">
        <f t="shared" si="485"/>
        <v>0</v>
      </c>
      <c r="DZ90" s="57">
        <f t="shared" si="430"/>
        <v>925.23120001131861</v>
      </c>
      <c r="EA90" s="58"/>
      <c r="EF90" s="56">
        <f t="shared" si="431"/>
        <v>0</v>
      </c>
      <c r="EL90" s="56">
        <f t="shared" si="432"/>
        <v>0</v>
      </c>
      <c r="ER90" s="56">
        <f t="shared" si="433"/>
        <v>0</v>
      </c>
      <c r="EU90" s="56">
        <v>24.015868717880018</v>
      </c>
      <c r="EX90" s="56">
        <f t="shared" si="434"/>
        <v>24.015868717880018</v>
      </c>
      <c r="FD90" s="56">
        <f t="shared" si="435"/>
        <v>0</v>
      </c>
      <c r="FJ90" s="56">
        <f t="shared" si="436"/>
        <v>0</v>
      </c>
      <c r="FP90" s="56">
        <f t="shared" si="437"/>
        <v>0</v>
      </c>
      <c r="FQ90" s="57">
        <f t="shared" si="438"/>
        <v>0</v>
      </c>
      <c r="FR90" s="57">
        <f t="shared" si="439"/>
        <v>0</v>
      </c>
      <c r="FS90" s="57">
        <f t="shared" si="440"/>
        <v>24.015868717880018</v>
      </c>
      <c r="FT90" s="57">
        <f t="shared" si="441"/>
        <v>0</v>
      </c>
      <c r="FU90" s="57">
        <f t="shared" si="442"/>
        <v>0</v>
      </c>
      <c r="FV90" s="57">
        <f t="shared" si="443"/>
        <v>24.015868717880018</v>
      </c>
      <c r="FW90" s="60"/>
      <c r="FX90" s="84">
        <v>22.021704159199999</v>
      </c>
      <c r="FY90" s="84">
        <v>58.896634726400002</v>
      </c>
      <c r="FZ90" s="84">
        <v>700.91397518960002</v>
      </c>
      <c r="GA90" s="60"/>
      <c r="GB90" s="56">
        <f t="shared" si="444"/>
        <v>781.83231407519997</v>
      </c>
      <c r="GD90" s="84"/>
      <c r="GE90" s="84"/>
      <c r="GF90" s="84"/>
      <c r="GH90" s="56">
        <f t="shared" si="445"/>
        <v>0</v>
      </c>
      <c r="GK90" s="84"/>
      <c r="GN90" s="56">
        <f t="shared" si="446"/>
        <v>0</v>
      </c>
      <c r="GP90" s="56">
        <v>2243.0817581553401</v>
      </c>
      <c r="GQ90" s="56">
        <v>2998.5186898102602</v>
      </c>
      <c r="GR90" s="56">
        <v>552.00702937028007</v>
      </c>
      <c r="GT90" s="56">
        <f t="shared" si="447"/>
        <v>5793.6074773358805</v>
      </c>
      <c r="GZ90" s="56">
        <f t="shared" si="448"/>
        <v>0</v>
      </c>
      <c r="HF90" s="56">
        <f t="shared" si="449"/>
        <v>0</v>
      </c>
      <c r="HH90" s="56">
        <v>989.30309320059996</v>
      </c>
      <c r="HI90" s="56">
        <v>104.2209934719</v>
      </c>
      <c r="HJ90" s="56">
        <v>8.5159361268199998</v>
      </c>
      <c r="HL90" s="56">
        <f t="shared" si="450"/>
        <v>1102.04002279932</v>
      </c>
      <c r="HR90" s="56">
        <f t="shared" si="451"/>
        <v>0</v>
      </c>
      <c r="HS90" s="57">
        <f t="shared" si="486"/>
        <v>0</v>
      </c>
      <c r="HT90" s="57">
        <f t="shared" si="487"/>
        <v>3254.4065555151401</v>
      </c>
      <c r="HU90" s="57">
        <f t="shared" si="488"/>
        <v>3161.63631800856</v>
      </c>
      <c r="HV90" s="57">
        <f t="shared" si="489"/>
        <v>1261.4369406866999</v>
      </c>
      <c r="HW90" s="57">
        <f t="shared" si="490"/>
        <v>0</v>
      </c>
      <c r="HX90" s="57">
        <f t="shared" si="452"/>
        <v>7677.4798142104</v>
      </c>
      <c r="ID90" s="56">
        <f t="shared" si="453"/>
        <v>0</v>
      </c>
      <c r="IJ90" s="56">
        <f t="shared" si="454"/>
        <v>0</v>
      </c>
      <c r="IL90" s="56">
        <v>1943.3573581852597</v>
      </c>
      <c r="IM90" s="56">
        <v>2175.5489764869803</v>
      </c>
      <c r="IN90" s="56">
        <v>253.96310466322998</v>
      </c>
      <c r="IP90" s="56">
        <f t="shared" si="455"/>
        <v>4372.8694393354699</v>
      </c>
      <c r="IQ90" s="57">
        <f t="shared" si="456"/>
        <v>0</v>
      </c>
      <c r="IR90" s="57">
        <f t="shared" si="457"/>
        <v>1943.3573581852597</v>
      </c>
      <c r="IS90" s="57">
        <f t="shared" si="458"/>
        <v>2175.5489764869803</v>
      </c>
      <c r="IT90" s="57">
        <f t="shared" si="459"/>
        <v>253.96310466322998</v>
      </c>
      <c r="IU90" s="57">
        <f t="shared" si="460"/>
        <v>0</v>
      </c>
      <c r="IV90" s="57">
        <f t="shared" si="461"/>
        <v>4372.8694393354699</v>
      </c>
      <c r="IW90" s="58"/>
      <c r="JB90" s="56">
        <f>SUM(IW90:JA90)</f>
        <v>0</v>
      </c>
      <c r="JH90" s="56">
        <f>SUM(JC90:JG90)</f>
        <v>0</v>
      </c>
      <c r="JN90" s="56">
        <f>SUM(JI90:JM90)</f>
        <v>0</v>
      </c>
      <c r="JO90" s="57">
        <f t="shared" si="465"/>
        <v>0</v>
      </c>
      <c r="JP90" s="57">
        <f t="shared" si="466"/>
        <v>0</v>
      </c>
      <c r="JQ90" s="57">
        <f t="shared" si="467"/>
        <v>0</v>
      </c>
      <c r="JR90" s="57">
        <f t="shared" si="468"/>
        <v>0</v>
      </c>
      <c r="JS90" s="57">
        <f t="shared" si="469"/>
        <v>0</v>
      </c>
      <c r="JT90" s="57">
        <f t="shared" si="470"/>
        <v>0</v>
      </c>
      <c r="JV90" s="57">
        <f t="shared" si="491"/>
        <v>0</v>
      </c>
      <c r="JW90" s="57">
        <f t="shared" si="492"/>
        <v>7737.0146050120165</v>
      </c>
      <c r="JX90" s="57">
        <f t="shared" si="493"/>
        <v>8398.6423348440076</v>
      </c>
      <c r="JY90" s="57">
        <f t="shared" si="494"/>
        <v>1598.6299491592713</v>
      </c>
      <c r="JZ90" s="57">
        <f t="shared" si="495"/>
        <v>0</v>
      </c>
      <c r="KA90" s="57">
        <f t="shared" si="496"/>
        <v>0</v>
      </c>
      <c r="KB90" s="57">
        <f t="shared" si="497"/>
        <v>17734.286889015297</v>
      </c>
    </row>
    <row r="91" spans="1:288" s="56" customFormat="1" x14ac:dyDescent="0.2">
      <c r="A91" s="83" t="s">
        <v>158</v>
      </c>
      <c r="G91" s="56">
        <f t="shared" si="506"/>
        <v>0</v>
      </c>
      <c r="M91" s="56">
        <f t="shared" si="507"/>
        <v>0</v>
      </c>
      <c r="N91" s="57">
        <f t="shared" si="471"/>
        <v>0</v>
      </c>
      <c r="O91" s="57">
        <f t="shared" si="472"/>
        <v>0</v>
      </c>
      <c r="P91" s="57">
        <f t="shared" si="473"/>
        <v>0</v>
      </c>
      <c r="Q91" s="57">
        <f t="shared" si="474"/>
        <v>0</v>
      </c>
      <c r="R91" s="57">
        <f t="shared" si="475"/>
        <v>0</v>
      </c>
      <c r="S91" s="57">
        <f t="shared" si="476"/>
        <v>0</v>
      </c>
      <c r="Y91" s="56">
        <f t="shared" si="400"/>
        <v>0</v>
      </c>
      <c r="AE91" s="56">
        <f t="shared" si="401"/>
        <v>0</v>
      </c>
      <c r="AK91" s="56">
        <f t="shared" si="402"/>
        <v>0</v>
      </c>
      <c r="AL91" s="57">
        <f t="shared" si="403"/>
        <v>0</v>
      </c>
      <c r="AM91" s="57">
        <f t="shared" si="404"/>
        <v>0</v>
      </c>
      <c r="AN91" s="57">
        <f t="shared" si="405"/>
        <v>0</v>
      </c>
      <c r="AO91" s="57">
        <f t="shared" si="406"/>
        <v>0</v>
      </c>
      <c r="AP91" s="57">
        <f t="shared" si="407"/>
        <v>0</v>
      </c>
      <c r="AQ91" s="57">
        <f t="shared" si="408"/>
        <v>0</v>
      </c>
      <c r="AR91" s="58"/>
      <c r="AW91" s="56">
        <f t="shared" si="409"/>
        <v>0</v>
      </c>
      <c r="BD91" s="56">
        <f t="shared" si="477"/>
        <v>0</v>
      </c>
      <c r="BJ91" s="56">
        <f t="shared" si="410"/>
        <v>0</v>
      </c>
      <c r="BK91" s="57">
        <f t="shared" si="478"/>
        <v>0</v>
      </c>
      <c r="BL91" s="57">
        <f t="shared" si="479"/>
        <v>0</v>
      </c>
      <c r="BM91" s="57">
        <f t="shared" si="480"/>
        <v>0</v>
      </c>
      <c r="BN91" s="57">
        <f t="shared" si="481"/>
        <v>0</v>
      </c>
      <c r="BO91" s="57">
        <f t="shared" si="482"/>
        <v>0</v>
      </c>
      <c r="BP91" s="57">
        <f t="shared" si="411"/>
        <v>0</v>
      </c>
      <c r="BQ91" s="57">
        <f t="shared" si="483"/>
        <v>0</v>
      </c>
      <c r="BR91" s="58"/>
      <c r="BW91" s="56">
        <f t="shared" si="412"/>
        <v>0</v>
      </c>
      <c r="CC91" s="56">
        <f t="shared" si="413"/>
        <v>0</v>
      </c>
      <c r="CJ91" s="56">
        <f t="shared" si="414"/>
        <v>0</v>
      </c>
      <c r="CK91" s="57">
        <f t="shared" si="415"/>
        <v>0</v>
      </c>
      <c r="CL91" s="57">
        <f t="shared" si="416"/>
        <v>0</v>
      </c>
      <c r="CM91" s="57">
        <f t="shared" si="417"/>
        <v>0</v>
      </c>
      <c r="CN91" s="57">
        <f t="shared" si="418"/>
        <v>0</v>
      </c>
      <c r="CO91" s="57">
        <f t="shared" si="419"/>
        <v>0</v>
      </c>
      <c r="CP91" s="57">
        <f t="shared" si="420"/>
        <v>0</v>
      </c>
      <c r="CQ91" s="57">
        <f t="shared" si="484"/>
        <v>0</v>
      </c>
      <c r="CR91" s="58"/>
      <c r="CX91" s="56">
        <f t="shared" si="421"/>
        <v>0</v>
      </c>
      <c r="DE91" s="56">
        <f t="shared" si="422"/>
        <v>0</v>
      </c>
      <c r="DL91" s="56">
        <f t="shared" si="423"/>
        <v>0</v>
      </c>
      <c r="DS91" s="56">
        <f t="shared" si="424"/>
        <v>0</v>
      </c>
      <c r="DT91" s="57">
        <f t="shared" si="425"/>
        <v>0</v>
      </c>
      <c r="DU91" s="57">
        <f t="shared" si="426"/>
        <v>0</v>
      </c>
      <c r="DV91" s="57">
        <f t="shared" si="427"/>
        <v>0</v>
      </c>
      <c r="DW91" s="57">
        <f t="shared" si="428"/>
        <v>0</v>
      </c>
      <c r="DX91" s="57">
        <f t="shared" si="429"/>
        <v>0</v>
      </c>
      <c r="DY91" s="57">
        <f t="shared" si="485"/>
        <v>0</v>
      </c>
      <c r="DZ91" s="57">
        <f t="shared" si="430"/>
        <v>0</v>
      </c>
      <c r="EA91" s="58"/>
      <c r="EF91" s="56">
        <f t="shared" si="431"/>
        <v>0</v>
      </c>
      <c r="EL91" s="56">
        <f t="shared" si="432"/>
        <v>0</v>
      </c>
      <c r="ER91" s="56">
        <f t="shared" si="433"/>
        <v>0</v>
      </c>
      <c r="EX91" s="56">
        <f t="shared" si="434"/>
        <v>0</v>
      </c>
      <c r="FD91" s="56">
        <f t="shared" si="435"/>
        <v>0</v>
      </c>
      <c r="FJ91" s="56">
        <f t="shared" si="436"/>
        <v>0</v>
      </c>
      <c r="FP91" s="56">
        <f t="shared" si="437"/>
        <v>0</v>
      </c>
      <c r="FQ91" s="57">
        <f t="shared" si="438"/>
        <v>0</v>
      </c>
      <c r="FR91" s="57">
        <f t="shared" si="439"/>
        <v>0</v>
      </c>
      <c r="FS91" s="57">
        <f t="shared" si="440"/>
        <v>0</v>
      </c>
      <c r="FT91" s="57">
        <f t="shared" si="441"/>
        <v>0</v>
      </c>
      <c r="FU91" s="57">
        <f t="shared" si="442"/>
        <v>0</v>
      </c>
      <c r="FV91" s="57">
        <f t="shared" si="443"/>
        <v>0</v>
      </c>
      <c r="FW91" s="60"/>
      <c r="FX91" s="84"/>
      <c r="FY91" s="84"/>
      <c r="FZ91" s="84"/>
      <c r="GA91" s="60"/>
      <c r="GB91" s="56">
        <f t="shared" si="444"/>
        <v>0</v>
      </c>
      <c r="GD91" s="84"/>
      <c r="GE91" s="84"/>
      <c r="GF91" s="84"/>
      <c r="GH91" s="56">
        <f t="shared" si="445"/>
        <v>0</v>
      </c>
      <c r="GJ91" s="84"/>
      <c r="GK91" s="84"/>
      <c r="GN91" s="56">
        <f t="shared" si="446"/>
        <v>0</v>
      </c>
      <c r="GT91" s="56">
        <f t="shared" si="447"/>
        <v>0</v>
      </c>
      <c r="GZ91" s="56">
        <f t="shared" si="448"/>
        <v>0</v>
      </c>
      <c r="HF91" s="56">
        <f t="shared" si="449"/>
        <v>0</v>
      </c>
      <c r="HL91" s="56">
        <f t="shared" si="450"/>
        <v>0</v>
      </c>
      <c r="HR91" s="56">
        <f t="shared" si="451"/>
        <v>0</v>
      </c>
      <c r="HS91" s="57">
        <f t="shared" si="486"/>
        <v>0</v>
      </c>
      <c r="HT91" s="57">
        <f t="shared" si="487"/>
        <v>0</v>
      </c>
      <c r="HU91" s="57">
        <f t="shared" si="488"/>
        <v>0</v>
      </c>
      <c r="HV91" s="57">
        <f t="shared" si="489"/>
        <v>0</v>
      </c>
      <c r="HW91" s="57">
        <f t="shared" si="490"/>
        <v>0</v>
      </c>
      <c r="HX91" s="57">
        <f t="shared" si="452"/>
        <v>0</v>
      </c>
      <c r="ID91" s="56">
        <f t="shared" si="453"/>
        <v>0</v>
      </c>
      <c r="IJ91" s="56">
        <f t="shared" si="454"/>
        <v>0</v>
      </c>
      <c r="IP91" s="56">
        <f t="shared" si="455"/>
        <v>0</v>
      </c>
      <c r="IQ91" s="57">
        <f t="shared" si="456"/>
        <v>0</v>
      </c>
      <c r="IR91" s="57">
        <f t="shared" si="457"/>
        <v>0</v>
      </c>
      <c r="IS91" s="57">
        <f t="shared" si="458"/>
        <v>0</v>
      </c>
      <c r="IT91" s="57">
        <f t="shared" si="459"/>
        <v>0</v>
      </c>
      <c r="IU91" s="57">
        <f t="shared" si="460"/>
        <v>0</v>
      </c>
      <c r="IV91" s="57">
        <f t="shared" si="461"/>
        <v>0</v>
      </c>
      <c r="IW91" s="58"/>
      <c r="JB91" s="56">
        <f>SUM(IW91:JA91)</f>
        <v>0</v>
      </c>
      <c r="JH91" s="56">
        <f>SUM(JC91:JG91)</f>
        <v>0</v>
      </c>
      <c r="JN91" s="56">
        <f>SUM(JI91:JM91)</f>
        <v>0</v>
      </c>
      <c r="JO91" s="57">
        <f t="shared" si="465"/>
        <v>0</v>
      </c>
      <c r="JP91" s="57">
        <f t="shared" si="466"/>
        <v>0</v>
      </c>
      <c r="JQ91" s="57">
        <f t="shared" si="467"/>
        <v>0</v>
      </c>
      <c r="JR91" s="57">
        <f t="shared" si="468"/>
        <v>0</v>
      </c>
      <c r="JS91" s="57">
        <f t="shared" si="469"/>
        <v>0</v>
      </c>
      <c r="JT91" s="57">
        <f t="shared" si="470"/>
        <v>0</v>
      </c>
      <c r="JV91" s="57">
        <f t="shared" si="491"/>
        <v>0</v>
      </c>
      <c r="JW91" s="57">
        <f t="shared" si="492"/>
        <v>0</v>
      </c>
      <c r="JX91" s="57">
        <f t="shared" si="493"/>
        <v>0</v>
      </c>
      <c r="JY91" s="57">
        <f t="shared" si="494"/>
        <v>0</v>
      </c>
      <c r="JZ91" s="57">
        <f t="shared" si="495"/>
        <v>0</v>
      </c>
      <c r="KA91" s="57">
        <f t="shared" si="496"/>
        <v>0</v>
      </c>
      <c r="KB91" s="57">
        <f t="shared" si="497"/>
        <v>0</v>
      </c>
    </row>
    <row r="92" spans="1:288" s="56" customFormat="1" x14ac:dyDescent="0.2">
      <c r="A92" s="94" t="s">
        <v>93</v>
      </c>
      <c r="C92" s="60"/>
      <c r="G92" s="56">
        <f t="shared" si="506"/>
        <v>0</v>
      </c>
      <c r="M92" s="56">
        <f t="shared" si="507"/>
        <v>0</v>
      </c>
      <c r="N92" s="57">
        <f t="shared" si="471"/>
        <v>0</v>
      </c>
      <c r="O92" s="57">
        <f t="shared" si="472"/>
        <v>0</v>
      </c>
      <c r="P92" s="57">
        <f t="shared" si="473"/>
        <v>0</v>
      </c>
      <c r="Q92" s="57">
        <f t="shared" si="474"/>
        <v>0</v>
      </c>
      <c r="R92" s="57">
        <f t="shared" si="475"/>
        <v>0</v>
      </c>
      <c r="S92" s="57">
        <f t="shared" si="476"/>
        <v>0</v>
      </c>
      <c r="Y92" s="56">
        <f t="shared" si="400"/>
        <v>0</v>
      </c>
      <c r="AA92" s="60"/>
      <c r="AE92" s="56">
        <f t="shared" si="401"/>
        <v>0</v>
      </c>
      <c r="AK92" s="56">
        <f t="shared" si="402"/>
        <v>0</v>
      </c>
      <c r="AL92" s="57">
        <f t="shared" si="403"/>
        <v>0</v>
      </c>
      <c r="AM92" s="57">
        <f t="shared" si="404"/>
        <v>0</v>
      </c>
      <c r="AN92" s="57">
        <f t="shared" si="405"/>
        <v>0</v>
      </c>
      <c r="AO92" s="57">
        <f t="shared" si="406"/>
        <v>0</v>
      </c>
      <c r="AP92" s="57">
        <f t="shared" si="407"/>
        <v>0</v>
      </c>
      <c r="AQ92" s="57">
        <f t="shared" si="408"/>
        <v>0</v>
      </c>
      <c r="AR92" s="58"/>
      <c r="AW92" s="56">
        <f t="shared" si="409"/>
        <v>0</v>
      </c>
      <c r="BD92" s="56">
        <f t="shared" si="477"/>
        <v>0</v>
      </c>
      <c r="BJ92" s="56">
        <f t="shared" si="410"/>
        <v>0</v>
      </c>
      <c r="BK92" s="57">
        <f t="shared" si="478"/>
        <v>0</v>
      </c>
      <c r="BL92" s="57">
        <f t="shared" si="479"/>
        <v>0</v>
      </c>
      <c r="BM92" s="57">
        <f t="shared" si="480"/>
        <v>0</v>
      </c>
      <c r="BN92" s="57">
        <f t="shared" si="481"/>
        <v>0</v>
      </c>
      <c r="BO92" s="57">
        <f t="shared" si="482"/>
        <v>0</v>
      </c>
      <c r="BP92" s="57">
        <f t="shared" si="411"/>
        <v>0</v>
      </c>
      <c r="BQ92" s="57">
        <f t="shared" si="483"/>
        <v>0</v>
      </c>
      <c r="BR92" s="58"/>
      <c r="BW92" s="56">
        <f t="shared" si="412"/>
        <v>0</v>
      </c>
      <c r="CC92" s="56">
        <f t="shared" si="413"/>
        <v>0</v>
      </c>
      <c r="CJ92" s="56">
        <f t="shared" si="414"/>
        <v>0</v>
      </c>
      <c r="CK92" s="57">
        <f t="shared" si="415"/>
        <v>0</v>
      </c>
      <c r="CL92" s="57">
        <f t="shared" si="416"/>
        <v>0</v>
      </c>
      <c r="CM92" s="57">
        <f t="shared" si="417"/>
        <v>0</v>
      </c>
      <c r="CN92" s="57">
        <f t="shared" si="418"/>
        <v>0</v>
      </c>
      <c r="CO92" s="57">
        <f t="shared" si="419"/>
        <v>0</v>
      </c>
      <c r="CP92" s="57">
        <f t="shared" si="420"/>
        <v>0</v>
      </c>
      <c r="CQ92" s="57">
        <f t="shared" si="484"/>
        <v>0</v>
      </c>
      <c r="CR92" s="58"/>
      <c r="CX92" s="56">
        <f t="shared" si="421"/>
        <v>0</v>
      </c>
      <c r="DE92" s="56">
        <f t="shared" si="422"/>
        <v>0</v>
      </c>
      <c r="DL92" s="56">
        <f t="shared" si="423"/>
        <v>0</v>
      </c>
      <c r="DS92" s="56">
        <f t="shared" si="424"/>
        <v>0</v>
      </c>
      <c r="DT92" s="57">
        <f t="shared" si="425"/>
        <v>0</v>
      </c>
      <c r="DU92" s="57">
        <f t="shared" si="426"/>
        <v>0</v>
      </c>
      <c r="DV92" s="57">
        <f t="shared" si="427"/>
        <v>0</v>
      </c>
      <c r="DW92" s="57">
        <f t="shared" si="428"/>
        <v>0</v>
      </c>
      <c r="DX92" s="57">
        <f t="shared" si="429"/>
        <v>0</v>
      </c>
      <c r="DY92" s="57">
        <f t="shared" si="485"/>
        <v>0</v>
      </c>
      <c r="DZ92" s="57">
        <f t="shared" si="430"/>
        <v>0</v>
      </c>
      <c r="EA92" s="58"/>
      <c r="EF92" s="56">
        <f t="shared" si="431"/>
        <v>0</v>
      </c>
      <c r="EH92" s="84"/>
      <c r="EL92" s="56">
        <f t="shared" si="432"/>
        <v>0</v>
      </c>
      <c r="ER92" s="56">
        <f t="shared" si="433"/>
        <v>0</v>
      </c>
      <c r="EX92" s="56">
        <f t="shared" si="434"/>
        <v>0</v>
      </c>
      <c r="FD92" s="56">
        <f t="shared" si="435"/>
        <v>0</v>
      </c>
      <c r="FJ92" s="56">
        <f t="shared" si="436"/>
        <v>0</v>
      </c>
      <c r="FP92" s="56">
        <f t="shared" si="437"/>
        <v>0</v>
      </c>
      <c r="FQ92" s="57">
        <f t="shared" si="438"/>
        <v>0</v>
      </c>
      <c r="FR92" s="57">
        <f t="shared" si="439"/>
        <v>0</v>
      </c>
      <c r="FS92" s="57">
        <f t="shared" si="440"/>
        <v>0</v>
      </c>
      <c r="FT92" s="57">
        <f t="shared" si="441"/>
        <v>0</v>
      </c>
      <c r="FU92" s="57">
        <f t="shared" si="442"/>
        <v>0</v>
      </c>
      <c r="FV92" s="57">
        <f t="shared" si="443"/>
        <v>0</v>
      </c>
      <c r="GB92" s="56">
        <f t="shared" si="444"/>
        <v>0</v>
      </c>
      <c r="GH92" s="56">
        <f t="shared" si="445"/>
        <v>0</v>
      </c>
      <c r="GN92" s="56">
        <f t="shared" si="446"/>
        <v>0</v>
      </c>
      <c r="GT92" s="56">
        <f t="shared" si="447"/>
        <v>0</v>
      </c>
      <c r="GZ92" s="56">
        <f t="shared" si="448"/>
        <v>0</v>
      </c>
      <c r="HF92" s="56">
        <f t="shared" si="449"/>
        <v>0</v>
      </c>
      <c r="HL92" s="56">
        <f t="shared" si="450"/>
        <v>0</v>
      </c>
      <c r="HR92" s="56">
        <f t="shared" ref="HR92:HR103" si="509">SUM(HM92:HQ92)</f>
        <v>0</v>
      </c>
      <c r="HS92" s="57">
        <f t="shared" si="486"/>
        <v>0</v>
      </c>
      <c r="HT92" s="57">
        <f t="shared" si="487"/>
        <v>0</v>
      </c>
      <c r="HU92" s="57">
        <f t="shared" si="488"/>
        <v>0</v>
      </c>
      <c r="HV92" s="57">
        <f t="shared" si="489"/>
        <v>0</v>
      </c>
      <c r="HW92" s="57">
        <f t="shared" si="490"/>
        <v>0</v>
      </c>
      <c r="HX92" s="57">
        <f t="shared" si="452"/>
        <v>0</v>
      </c>
      <c r="ID92" s="56">
        <f t="shared" si="453"/>
        <v>0</v>
      </c>
      <c r="IJ92" s="56">
        <f t="shared" si="454"/>
        <v>0</v>
      </c>
      <c r="IP92" s="56">
        <f t="shared" ref="IP92:IP103" si="510">SUM(IK92:IO92)</f>
        <v>0</v>
      </c>
      <c r="IQ92" s="57">
        <f t="shared" si="456"/>
        <v>0</v>
      </c>
      <c r="IR92" s="57">
        <f t="shared" si="457"/>
        <v>0</v>
      </c>
      <c r="IS92" s="57">
        <f t="shared" si="458"/>
        <v>0</v>
      </c>
      <c r="IT92" s="57">
        <f t="shared" si="459"/>
        <v>0</v>
      </c>
      <c r="IU92" s="57">
        <f t="shared" si="460"/>
        <v>0</v>
      </c>
      <c r="IV92" s="57">
        <f t="shared" si="461"/>
        <v>0</v>
      </c>
      <c r="IW92" s="58"/>
      <c r="JB92" s="56">
        <f t="shared" si="462"/>
        <v>0</v>
      </c>
      <c r="JH92" s="56">
        <f t="shared" si="463"/>
        <v>0</v>
      </c>
      <c r="JN92" s="56">
        <f t="shared" ref="JN92:JN103" si="511">SUM(JI92:JM92)</f>
        <v>0</v>
      </c>
      <c r="JO92" s="57">
        <f t="shared" si="465"/>
        <v>0</v>
      </c>
      <c r="JP92" s="57">
        <f t="shared" si="466"/>
        <v>0</v>
      </c>
      <c r="JQ92" s="57">
        <f t="shared" si="467"/>
        <v>0</v>
      </c>
      <c r="JR92" s="57">
        <f t="shared" si="468"/>
        <v>0</v>
      </c>
      <c r="JS92" s="57">
        <f t="shared" si="469"/>
        <v>0</v>
      </c>
      <c r="JT92" s="57">
        <f t="shared" si="470"/>
        <v>0</v>
      </c>
      <c r="JV92" s="57">
        <f t="shared" si="491"/>
        <v>0</v>
      </c>
      <c r="JW92" s="57">
        <f t="shared" si="492"/>
        <v>0</v>
      </c>
      <c r="JX92" s="57">
        <f t="shared" si="493"/>
        <v>0</v>
      </c>
      <c r="JY92" s="57">
        <f t="shared" si="494"/>
        <v>0</v>
      </c>
      <c r="JZ92" s="57">
        <f t="shared" si="495"/>
        <v>0</v>
      </c>
      <c r="KA92" s="57">
        <f t="shared" si="496"/>
        <v>0</v>
      </c>
      <c r="KB92" s="57">
        <f t="shared" si="497"/>
        <v>0</v>
      </c>
    </row>
    <row r="93" spans="1:288" s="56" customFormat="1" x14ac:dyDescent="0.2">
      <c r="A93" s="94" t="s">
        <v>178</v>
      </c>
      <c r="C93" s="56">
        <v>377.18506918162865</v>
      </c>
      <c r="D93" s="56">
        <v>714.93880552731355</v>
      </c>
      <c r="E93" s="56">
        <v>259.5904068291461</v>
      </c>
      <c r="G93" s="56">
        <f t="shared" si="506"/>
        <v>1351.7142815380882</v>
      </c>
      <c r="M93" s="56">
        <f t="shared" si="507"/>
        <v>0</v>
      </c>
      <c r="N93" s="57">
        <f t="shared" si="471"/>
        <v>0</v>
      </c>
      <c r="O93" s="57">
        <f t="shared" si="472"/>
        <v>377.18506918162865</v>
      </c>
      <c r="P93" s="57">
        <f t="shared" si="473"/>
        <v>714.93880552731355</v>
      </c>
      <c r="Q93" s="57">
        <f t="shared" si="474"/>
        <v>259.5904068291461</v>
      </c>
      <c r="R93" s="57">
        <f t="shared" si="475"/>
        <v>0</v>
      </c>
      <c r="S93" s="57">
        <f t="shared" si="476"/>
        <v>1351.7142815380882</v>
      </c>
      <c r="Y93" s="56">
        <f t="shared" si="400"/>
        <v>0</v>
      </c>
      <c r="AE93" s="56">
        <f t="shared" si="401"/>
        <v>0</v>
      </c>
      <c r="AK93" s="56">
        <f t="shared" si="402"/>
        <v>0</v>
      </c>
      <c r="AL93" s="57">
        <f t="shared" si="403"/>
        <v>0</v>
      </c>
      <c r="AM93" s="57">
        <f t="shared" si="404"/>
        <v>0</v>
      </c>
      <c r="AN93" s="57">
        <f t="shared" si="405"/>
        <v>0</v>
      </c>
      <c r="AO93" s="57">
        <f t="shared" si="406"/>
        <v>0</v>
      </c>
      <c r="AP93" s="57">
        <f t="shared" si="407"/>
        <v>0</v>
      </c>
      <c r="AQ93" s="57">
        <f t="shared" si="408"/>
        <v>0</v>
      </c>
      <c r="AR93" s="58"/>
      <c r="AW93" s="56">
        <f t="shared" si="409"/>
        <v>0</v>
      </c>
      <c r="BD93" s="56">
        <f t="shared" si="477"/>
        <v>0</v>
      </c>
      <c r="BJ93" s="56">
        <f t="shared" si="410"/>
        <v>0</v>
      </c>
      <c r="BK93" s="57">
        <f t="shared" si="478"/>
        <v>0</v>
      </c>
      <c r="BL93" s="57">
        <f t="shared" si="479"/>
        <v>0</v>
      </c>
      <c r="BM93" s="57">
        <f t="shared" si="480"/>
        <v>0</v>
      </c>
      <c r="BN93" s="57">
        <f t="shared" si="481"/>
        <v>0</v>
      </c>
      <c r="BO93" s="57">
        <f t="shared" si="482"/>
        <v>0</v>
      </c>
      <c r="BP93" s="57">
        <f t="shared" si="411"/>
        <v>0</v>
      </c>
      <c r="BQ93" s="57">
        <f t="shared" si="483"/>
        <v>0</v>
      </c>
      <c r="BR93" s="58"/>
      <c r="BW93" s="56">
        <f t="shared" si="412"/>
        <v>0</v>
      </c>
      <c r="CC93" s="56">
        <f t="shared" si="413"/>
        <v>0</v>
      </c>
      <c r="CJ93" s="56">
        <f t="shared" si="414"/>
        <v>0</v>
      </c>
      <c r="CK93" s="57">
        <f t="shared" si="415"/>
        <v>0</v>
      </c>
      <c r="CL93" s="57">
        <f t="shared" si="416"/>
        <v>0</v>
      </c>
      <c r="CM93" s="57">
        <f t="shared" si="417"/>
        <v>0</v>
      </c>
      <c r="CN93" s="57">
        <f t="shared" si="418"/>
        <v>0</v>
      </c>
      <c r="CO93" s="57">
        <f t="shared" si="419"/>
        <v>0</v>
      </c>
      <c r="CP93" s="57">
        <f t="shared" si="420"/>
        <v>0</v>
      </c>
      <c r="CQ93" s="57">
        <f t="shared" si="484"/>
        <v>0</v>
      </c>
      <c r="CR93" s="58"/>
      <c r="CX93" s="56">
        <f t="shared" si="421"/>
        <v>0</v>
      </c>
      <c r="DE93" s="56">
        <f t="shared" si="422"/>
        <v>0</v>
      </c>
      <c r="DL93" s="56">
        <f t="shared" si="423"/>
        <v>0</v>
      </c>
      <c r="DS93" s="56">
        <f t="shared" si="424"/>
        <v>0</v>
      </c>
      <c r="DT93" s="57">
        <f t="shared" si="425"/>
        <v>0</v>
      </c>
      <c r="DU93" s="57">
        <f t="shared" si="426"/>
        <v>0</v>
      </c>
      <c r="DV93" s="57">
        <f t="shared" si="427"/>
        <v>0</v>
      </c>
      <c r="DW93" s="57">
        <f t="shared" si="428"/>
        <v>0</v>
      </c>
      <c r="DX93" s="57">
        <f t="shared" si="429"/>
        <v>0</v>
      </c>
      <c r="DY93" s="57">
        <f t="shared" si="485"/>
        <v>0</v>
      </c>
      <c r="DZ93" s="57">
        <f t="shared" si="430"/>
        <v>0</v>
      </c>
      <c r="EA93" s="58"/>
      <c r="EF93" s="56">
        <f t="shared" si="431"/>
        <v>0</v>
      </c>
      <c r="EL93" s="56">
        <f t="shared" si="432"/>
        <v>0</v>
      </c>
      <c r="ER93" s="56">
        <f t="shared" si="433"/>
        <v>0</v>
      </c>
      <c r="EX93" s="56">
        <f t="shared" si="434"/>
        <v>0</v>
      </c>
      <c r="FD93" s="56">
        <f t="shared" si="435"/>
        <v>0</v>
      </c>
      <c r="FJ93" s="56">
        <f t="shared" si="436"/>
        <v>0</v>
      </c>
      <c r="FP93" s="56">
        <f t="shared" si="437"/>
        <v>0</v>
      </c>
      <c r="FQ93" s="57">
        <f t="shared" si="438"/>
        <v>0</v>
      </c>
      <c r="FR93" s="57">
        <f t="shared" si="439"/>
        <v>0</v>
      </c>
      <c r="FS93" s="57">
        <f t="shared" si="440"/>
        <v>0</v>
      </c>
      <c r="FT93" s="57">
        <f t="shared" si="441"/>
        <v>0</v>
      </c>
      <c r="FU93" s="57">
        <f t="shared" si="442"/>
        <v>0</v>
      </c>
      <c r="FV93" s="57">
        <f t="shared" si="443"/>
        <v>0</v>
      </c>
      <c r="FX93" s="60"/>
      <c r="FY93" s="60">
        <v>37.194328626299999</v>
      </c>
      <c r="FZ93" s="60"/>
      <c r="GB93" s="56">
        <f t="shared" si="444"/>
        <v>37.194328626299999</v>
      </c>
      <c r="GE93" s="56">
        <v>33.753141062689998</v>
      </c>
      <c r="GF93" s="56">
        <v>0.5</v>
      </c>
      <c r="GH93" s="56">
        <f t="shared" si="445"/>
        <v>34.253141062689998</v>
      </c>
      <c r="GJ93" s="56">
        <v>307.53489218539067</v>
      </c>
      <c r="GK93" s="56">
        <v>336.37469567860018</v>
      </c>
      <c r="GL93" s="56">
        <v>624.48768968697175</v>
      </c>
      <c r="GN93" s="56">
        <f t="shared" si="446"/>
        <v>1268.3972775509626</v>
      </c>
      <c r="GQ93" s="84"/>
      <c r="GT93" s="56">
        <f t="shared" si="447"/>
        <v>0</v>
      </c>
      <c r="GZ93" s="56">
        <f t="shared" si="448"/>
        <v>0</v>
      </c>
      <c r="HB93" s="56">
        <v>271.73414092113001</v>
      </c>
      <c r="HC93" s="56">
        <v>149.58072576469999</v>
      </c>
      <c r="HF93" s="56">
        <f t="shared" si="449"/>
        <v>421.31486668583</v>
      </c>
      <c r="HH93" s="60"/>
      <c r="HI93" s="60"/>
      <c r="HL93" s="56">
        <f t="shared" si="450"/>
        <v>0</v>
      </c>
      <c r="HN93" s="84"/>
      <c r="HO93" s="84"/>
      <c r="HP93" s="84"/>
      <c r="HR93" s="56">
        <f t="shared" si="509"/>
        <v>0</v>
      </c>
      <c r="HS93" s="57">
        <f t="shared" si="486"/>
        <v>0</v>
      </c>
      <c r="HT93" s="57">
        <f>SUM(FX93,GD93,GJ93,GP93,GV93,HB93,HH93,HN93)</f>
        <v>579.26903310652074</v>
      </c>
      <c r="HU93" s="57">
        <f>SUM(HO93,HI93,HC93,GW93,GQ93,GK93,GE93,FY93)</f>
        <v>556.90289113229016</v>
      </c>
      <c r="HV93" s="57">
        <f>SUM(HP93,HJ93,HD93,GX93,GR93,GL93,GF93,FZ93)</f>
        <v>624.98768968697175</v>
      </c>
      <c r="HW93" s="57">
        <f t="shared" si="490"/>
        <v>0</v>
      </c>
      <c r="HX93" s="57">
        <f t="shared" si="452"/>
        <v>1761.1596139257827</v>
      </c>
      <c r="HZ93" s="60">
        <v>39.348095569720002</v>
      </c>
      <c r="IA93" s="60">
        <v>803.96401608316</v>
      </c>
      <c r="IB93" s="56">
        <v>6.5</v>
      </c>
      <c r="ID93" s="56">
        <f t="shared" si="453"/>
        <v>849.81211165288005</v>
      </c>
      <c r="IF93" s="60"/>
      <c r="IG93" s="60"/>
      <c r="IJ93" s="56">
        <f t="shared" si="454"/>
        <v>0</v>
      </c>
      <c r="IL93" s="84"/>
      <c r="IM93" s="84">
        <v>219.11860324029999</v>
      </c>
      <c r="IN93" s="84"/>
      <c r="IP93" s="56">
        <f t="shared" si="510"/>
        <v>219.11860324029999</v>
      </c>
      <c r="IQ93" s="57">
        <f t="shared" si="456"/>
        <v>0</v>
      </c>
      <c r="IR93" s="57">
        <f t="shared" si="457"/>
        <v>39.348095569720002</v>
      </c>
      <c r="IS93" s="57">
        <f t="shared" si="458"/>
        <v>1023.08261932346</v>
      </c>
      <c r="IT93" s="57">
        <f t="shared" si="459"/>
        <v>6.5</v>
      </c>
      <c r="IU93" s="57">
        <f t="shared" si="460"/>
        <v>0</v>
      </c>
      <c r="IV93" s="57">
        <f t="shared" si="461"/>
        <v>1068.93071489318</v>
      </c>
      <c r="IW93" s="58"/>
      <c r="IY93" s="56">
        <v>7.3903888221041312</v>
      </c>
      <c r="IZ93" s="56">
        <v>5.9915995421066759</v>
      </c>
      <c r="JB93" s="56">
        <f t="shared" si="462"/>
        <v>13.381988364210807</v>
      </c>
      <c r="JD93" s="60">
        <v>50.50658653022009</v>
      </c>
      <c r="JE93" s="60">
        <v>412.09410289130972</v>
      </c>
      <c r="JF93" s="56">
        <v>31.967795407891515</v>
      </c>
      <c r="JH93" s="56">
        <f t="shared" si="463"/>
        <v>494.56848482942132</v>
      </c>
      <c r="JJ93" s="84">
        <v>34.668388259840853</v>
      </c>
      <c r="JK93" s="84">
        <v>15.42013959213814</v>
      </c>
      <c r="JL93" s="84">
        <v>4</v>
      </c>
      <c r="JN93" s="56">
        <f t="shared" si="511"/>
        <v>54.088527851978995</v>
      </c>
      <c r="JO93" s="57">
        <f t="shared" si="465"/>
        <v>0</v>
      </c>
      <c r="JP93" s="57">
        <f t="shared" si="466"/>
        <v>85.174974790060944</v>
      </c>
      <c r="JQ93" s="57">
        <f t="shared" si="467"/>
        <v>434.90463130555196</v>
      </c>
      <c r="JR93" s="57">
        <f t="shared" si="468"/>
        <v>41.959394949998192</v>
      </c>
      <c r="JS93" s="57">
        <f t="shared" si="469"/>
        <v>0</v>
      </c>
      <c r="JT93" s="57">
        <f t="shared" si="470"/>
        <v>562.03900104561114</v>
      </c>
      <c r="JV93" s="57">
        <f t="shared" si="491"/>
        <v>0</v>
      </c>
      <c r="JW93" s="57">
        <f t="shared" si="492"/>
        <v>1080.9771726479305</v>
      </c>
      <c r="JX93" s="57">
        <f t="shared" si="493"/>
        <v>2729.8289472886158</v>
      </c>
      <c r="JY93" s="57">
        <f t="shared" si="494"/>
        <v>933.03749146611608</v>
      </c>
      <c r="JZ93" s="57">
        <f t="shared" si="495"/>
        <v>0</v>
      </c>
      <c r="KA93" s="57">
        <f t="shared" si="496"/>
        <v>0</v>
      </c>
      <c r="KB93" s="57">
        <f t="shared" si="497"/>
        <v>4743.8436114026626</v>
      </c>
    </row>
    <row r="94" spans="1:288" s="56" customFormat="1" x14ac:dyDescent="0.2">
      <c r="A94" s="94" t="s">
        <v>41</v>
      </c>
      <c r="G94" s="56">
        <f t="shared" si="506"/>
        <v>0</v>
      </c>
      <c r="M94" s="56">
        <f t="shared" si="507"/>
        <v>0</v>
      </c>
      <c r="N94" s="57">
        <f t="shared" si="471"/>
        <v>0</v>
      </c>
      <c r="O94" s="57">
        <f t="shared" si="472"/>
        <v>0</v>
      </c>
      <c r="P94" s="57">
        <f t="shared" si="473"/>
        <v>0</v>
      </c>
      <c r="Q94" s="57">
        <f t="shared" si="474"/>
        <v>0</v>
      </c>
      <c r="R94" s="57">
        <f t="shared" si="475"/>
        <v>0</v>
      </c>
      <c r="S94" s="57">
        <f t="shared" si="476"/>
        <v>0</v>
      </c>
      <c r="Y94" s="56">
        <f t="shared" si="400"/>
        <v>0</v>
      </c>
      <c r="AE94" s="56">
        <f t="shared" si="401"/>
        <v>0</v>
      </c>
      <c r="AK94" s="56">
        <f t="shared" si="402"/>
        <v>0</v>
      </c>
      <c r="AL94" s="57">
        <f t="shared" si="403"/>
        <v>0</v>
      </c>
      <c r="AM94" s="57">
        <f t="shared" si="404"/>
        <v>0</v>
      </c>
      <c r="AN94" s="57">
        <f t="shared" si="405"/>
        <v>0</v>
      </c>
      <c r="AO94" s="57">
        <f t="shared" si="406"/>
        <v>0</v>
      </c>
      <c r="AP94" s="57">
        <f t="shared" si="407"/>
        <v>0</v>
      </c>
      <c r="AQ94" s="57">
        <f t="shared" si="408"/>
        <v>0</v>
      </c>
      <c r="AR94" s="58"/>
      <c r="AW94" s="56">
        <f t="shared" si="409"/>
        <v>0</v>
      </c>
      <c r="BD94" s="56">
        <f t="shared" si="477"/>
        <v>0</v>
      </c>
      <c r="BJ94" s="56">
        <f t="shared" si="410"/>
        <v>0</v>
      </c>
      <c r="BK94" s="57">
        <f t="shared" si="478"/>
        <v>0</v>
      </c>
      <c r="BL94" s="57">
        <f t="shared" si="479"/>
        <v>0</v>
      </c>
      <c r="BM94" s="57">
        <f t="shared" si="480"/>
        <v>0</v>
      </c>
      <c r="BN94" s="57">
        <f t="shared" si="481"/>
        <v>0</v>
      </c>
      <c r="BO94" s="57">
        <f t="shared" si="482"/>
        <v>0</v>
      </c>
      <c r="BP94" s="57">
        <f t="shared" si="411"/>
        <v>0</v>
      </c>
      <c r="BQ94" s="57">
        <f t="shared" si="483"/>
        <v>0</v>
      </c>
      <c r="BR94" s="58"/>
      <c r="BW94" s="56">
        <f t="shared" si="412"/>
        <v>0</v>
      </c>
      <c r="CC94" s="56">
        <f t="shared" si="413"/>
        <v>0</v>
      </c>
      <c r="CJ94" s="56">
        <f t="shared" si="414"/>
        <v>0</v>
      </c>
      <c r="CK94" s="57">
        <f t="shared" si="415"/>
        <v>0</v>
      </c>
      <c r="CL94" s="57">
        <f t="shared" si="416"/>
        <v>0</v>
      </c>
      <c r="CM94" s="57">
        <f t="shared" si="417"/>
        <v>0</v>
      </c>
      <c r="CN94" s="57">
        <f t="shared" si="418"/>
        <v>0</v>
      </c>
      <c r="CO94" s="57">
        <f t="shared" si="419"/>
        <v>0</v>
      </c>
      <c r="CP94" s="57">
        <f t="shared" si="420"/>
        <v>0</v>
      </c>
      <c r="CQ94" s="57">
        <f t="shared" si="484"/>
        <v>0</v>
      </c>
      <c r="CR94" s="58"/>
      <c r="CX94" s="56">
        <f t="shared" si="421"/>
        <v>0</v>
      </c>
      <c r="DE94" s="56">
        <f t="shared" si="422"/>
        <v>0</v>
      </c>
      <c r="DL94" s="56">
        <f t="shared" si="423"/>
        <v>0</v>
      </c>
      <c r="DS94" s="56">
        <f t="shared" si="424"/>
        <v>0</v>
      </c>
      <c r="DT94" s="57">
        <f t="shared" si="425"/>
        <v>0</v>
      </c>
      <c r="DU94" s="57">
        <f t="shared" si="426"/>
        <v>0</v>
      </c>
      <c r="DV94" s="57">
        <f t="shared" si="427"/>
        <v>0</v>
      </c>
      <c r="DW94" s="57">
        <f t="shared" si="428"/>
        <v>0</v>
      </c>
      <c r="DX94" s="57">
        <f t="shared" si="429"/>
        <v>0</v>
      </c>
      <c r="DY94" s="57">
        <f t="shared" si="485"/>
        <v>0</v>
      </c>
      <c r="DZ94" s="57">
        <f t="shared" si="430"/>
        <v>0</v>
      </c>
      <c r="EA94" s="58"/>
      <c r="EF94" s="56">
        <f t="shared" si="431"/>
        <v>0</v>
      </c>
      <c r="EL94" s="56">
        <f t="shared" si="432"/>
        <v>0</v>
      </c>
      <c r="ER94" s="56">
        <f t="shared" si="433"/>
        <v>0</v>
      </c>
      <c r="EX94" s="56">
        <f t="shared" si="434"/>
        <v>0</v>
      </c>
      <c r="FD94" s="56">
        <f t="shared" si="435"/>
        <v>0</v>
      </c>
      <c r="FJ94" s="56">
        <f t="shared" si="436"/>
        <v>0</v>
      </c>
      <c r="FP94" s="56">
        <f t="shared" si="437"/>
        <v>0</v>
      </c>
      <c r="FQ94" s="57">
        <f t="shared" si="438"/>
        <v>0</v>
      </c>
      <c r="FR94" s="57">
        <f t="shared" si="439"/>
        <v>0</v>
      </c>
      <c r="FS94" s="57">
        <f t="shared" si="440"/>
        <v>0</v>
      </c>
      <c r="FT94" s="57">
        <f t="shared" si="441"/>
        <v>0</v>
      </c>
      <c r="FU94" s="57">
        <f t="shared" si="442"/>
        <v>0</v>
      </c>
      <c r="FV94" s="57">
        <f t="shared" si="443"/>
        <v>0</v>
      </c>
      <c r="GB94" s="56">
        <f t="shared" si="444"/>
        <v>0</v>
      </c>
      <c r="GH94" s="56">
        <f t="shared" si="445"/>
        <v>0</v>
      </c>
      <c r="GN94" s="56">
        <f t="shared" si="446"/>
        <v>0</v>
      </c>
      <c r="GT94" s="56">
        <f t="shared" si="447"/>
        <v>0</v>
      </c>
      <c r="GZ94" s="56">
        <f t="shared" si="448"/>
        <v>0</v>
      </c>
      <c r="HF94" s="56">
        <f t="shared" si="449"/>
        <v>0</v>
      </c>
      <c r="HL94" s="56">
        <f t="shared" si="450"/>
        <v>0</v>
      </c>
      <c r="HR94" s="56">
        <f t="shared" si="509"/>
        <v>0</v>
      </c>
      <c r="HS94" s="57">
        <f t="shared" si="486"/>
        <v>0</v>
      </c>
      <c r="HT94" s="57">
        <f t="shared" si="487"/>
        <v>0</v>
      </c>
      <c r="HU94" s="57">
        <f t="shared" si="488"/>
        <v>0</v>
      </c>
      <c r="HV94" s="57">
        <f t="shared" si="489"/>
        <v>0</v>
      </c>
      <c r="HW94" s="57">
        <f t="shared" si="490"/>
        <v>0</v>
      </c>
      <c r="HX94" s="57">
        <f t="shared" si="452"/>
        <v>0</v>
      </c>
      <c r="ID94" s="56">
        <f t="shared" si="453"/>
        <v>0</v>
      </c>
      <c r="IJ94" s="56">
        <f t="shared" si="454"/>
        <v>0</v>
      </c>
      <c r="IP94" s="56">
        <f t="shared" si="510"/>
        <v>0</v>
      </c>
      <c r="IQ94" s="57">
        <f t="shared" si="456"/>
        <v>0</v>
      </c>
      <c r="IR94" s="57">
        <f t="shared" si="457"/>
        <v>0</v>
      </c>
      <c r="IS94" s="57">
        <f t="shared" si="458"/>
        <v>0</v>
      </c>
      <c r="IT94" s="57">
        <f t="shared" si="459"/>
        <v>0</v>
      </c>
      <c r="IU94" s="57">
        <f t="shared" si="460"/>
        <v>0</v>
      </c>
      <c r="IV94" s="57">
        <f t="shared" si="461"/>
        <v>0</v>
      </c>
      <c r="IW94" s="58"/>
      <c r="JB94" s="56">
        <f t="shared" si="462"/>
        <v>0</v>
      </c>
      <c r="JH94" s="56">
        <f t="shared" si="463"/>
        <v>0</v>
      </c>
      <c r="JN94" s="56">
        <f t="shared" si="511"/>
        <v>0</v>
      </c>
      <c r="JO94" s="57">
        <f t="shared" si="465"/>
        <v>0</v>
      </c>
      <c r="JP94" s="57">
        <f t="shared" si="466"/>
        <v>0</v>
      </c>
      <c r="JQ94" s="57">
        <f t="shared" si="467"/>
        <v>0</v>
      </c>
      <c r="JR94" s="57">
        <f t="shared" si="468"/>
        <v>0</v>
      </c>
      <c r="JS94" s="57">
        <f t="shared" si="469"/>
        <v>0</v>
      </c>
      <c r="JT94" s="57">
        <f t="shared" si="470"/>
        <v>0</v>
      </c>
      <c r="JV94" s="57">
        <f t="shared" si="491"/>
        <v>0</v>
      </c>
      <c r="JW94" s="57">
        <f t="shared" si="492"/>
        <v>0</v>
      </c>
      <c r="JX94" s="57">
        <f t="shared" si="493"/>
        <v>0</v>
      </c>
      <c r="JY94" s="57">
        <f t="shared" si="494"/>
        <v>0</v>
      </c>
      <c r="JZ94" s="57">
        <f t="shared" si="495"/>
        <v>0</v>
      </c>
      <c r="KA94" s="57">
        <f t="shared" si="496"/>
        <v>0</v>
      </c>
      <c r="KB94" s="57">
        <f t="shared" si="497"/>
        <v>0</v>
      </c>
    </row>
    <row r="95" spans="1:288" s="56" customFormat="1" x14ac:dyDescent="0.2">
      <c r="A95" s="94" t="s">
        <v>90</v>
      </c>
      <c r="G95" s="56">
        <f t="shared" si="506"/>
        <v>0</v>
      </c>
      <c r="J95" s="60"/>
      <c r="K95" s="60"/>
      <c r="M95" s="56">
        <f t="shared" si="507"/>
        <v>0</v>
      </c>
      <c r="N95" s="57">
        <f t="shared" si="471"/>
        <v>0</v>
      </c>
      <c r="O95" s="57">
        <f t="shared" si="472"/>
        <v>0</v>
      </c>
      <c r="P95" s="57">
        <f t="shared" si="473"/>
        <v>0</v>
      </c>
      <c r="Q95" s="57">
        <f t="shared" si="474"/>
        <v>0</v>
      </c>
      <c r="R95" s="57">
        <f t="shared" si="475"/>
        <v>0</v>
      </c>
      <c r="S95" s="57">
        <f t="shared" si="476"/>
        <v>0</v>
      </c>
      <c r="U95" s="60"/>
      <c r="W95" s="60"/>
      <c r="Y95" s="56">
        <f t="shared" si="400"/>
        <v>0</v>
      </c>
      <c r="AE95" s="56">
        <f t="shared" si="401"/>
        <v>0</v>
      </c>
      <c r="AH95" s="60"/>
      <c r="AI95" s="60"/>
      <c r="AK95" s="56">
        <f t="shared" si="402"/>
        <v>0</v>
      </c>
      <c r="AL95" s="57">
        <f t="shared" si="403"/>
        <v>0</v>
      </c>
      <c r="AM95" s="57">
        <f t="shared" si="404"/>
        <v>0</v>
      </c>
      <c r="AN95" s="57">
        <f t="shared" si="405"/>
        <v>0</v>
      </c>
      <c r="AO95" s="57">
        <f t="shared" si="406"/>
        <v>0</v>
      </c>
      <c r="AP95" s="57">
        <f t="shared" si="407"/>
        <v>0</v>
      </c>
      <c r="AQ95" s="57">
        <f t="shared" si="408"/>
        <v>0</v>
      </c>
      <c r="AR95" s="58"/>
      <c r="AW95" s="56">
        <f t="shared" si="409"/>
        <v>0</v>
      </c>
      <c r="BD95" s="56">
        <f t="shared" si="477"/>
        <v>0</v>
      </c>
      <c r="BF95" s="60"/>
      <c r="BJ95" s="56">
        <f t="shared" si="410"/>
        <v>0</v>
      </c>
      <c r="BK95" s="57">
        <f t="shared" si="478"/>
        <v>0</v>
      </c>
      <c r="BL95" s="57">
        <f t="shared" si="479"/>
        <v>0</v>
      </c>
      <c r="BM95" s="57">
        <f t="shared" si="480"/>
        <v>0</v>
      </c>
      <c r="BN95" s="57">
        <f t="shared" si="481"/>
        <v>0</v>
      </c>
      <c r="BO95" s="57">
        <f t="shared" si="482"/>
        <v>0</v>
      </c>
      <c r="BP95" s="57">
        <f t="shared" si="411"/>
        <v>0</v>
      </c>
      <c r="BQ95" s="57">
        <f t="shared" si="483"/>
        <v>0</v>
      </c>
      <c r="BR95" s="58"/>
      <c r="BW95" s="56">
        <f t="shared" si="412"/>
        <v>0</v>
      </c>
      <c r="CC95" s="56">
        <f t="shared" si="413"/>
        <v>0</v>
      </c>
      <c r="CJ95" s="56">
        <f t="shared" si="414"/>
        <v>0</v>
      </c>
      <c r="CK95" s="57">
        <f t="shared" si="415"/>
        <v>0</v>
      </c>
      <c r="CL95" s="57">
        <f t="shared" si="416"/>
        <v>0</v>
      </c>
      <c r="CM95" s="57">
        <f t="shared" si="417"/>
        <v>0</v>
      </c>
      <c r="CN95" s="57">
        <f t="shared" si="418"/>
        <v>0</v>
      </c>
      <c r="CO95" s="57">
        <f t="shared" si="419"/>
        <v>0</v>
      </c>
      <c r="CP95" s="57">
        <f t="shared" si="420"/>
        <v>0</v>
      </c>
      <c r="CQ95" s="57">
        <f t="shared" si="484"/>
        <v>0</v>
      </c>
      <c r="CR95" s="58"/>
      <c r="CX95" s="56">
        <f t="shared" si="421"/>
        <v>0</v>
      </c>
      <c r="DE95" s="56">
        <f t="shared" si="422"/>
        <v>0</v>
      </c>
      <c r="DL95" s="56">
        <f t="shared" si="423"/>
        <v>0</v>
      </c>
      <c r="DS95" s="56">
        <f t="shared" si="424"/>
        <v>0</v>
      </c>
      <c r="DT95" s="57">
        <f t="shared" si="425"/>
        <v>0</v>
      </c>
      <c r="DU95" s="57">
        <f t="shared" si="426"/>
        <v>0</v>
      </c>
      <c r="DV95" s="57">
        <f t="shared" si="427"/>
        <v>0</v>
      </c>
      <c r="DW95" s="57">
        <f t="shared" si="428"/>
        <v>0</v>
      </c>
      <c r="DX95" s="57">
        <f t="shared" si="429"/>
        <v>0</v>
      </c>
      <c r="DY95" s="57">
        <f t="shared" si="485"/>
        <v>0</v>
      </c>
      <c r="DZ95" s="57">
        <f t="shared" si="430"/>
        <v>0</v>
      </c>
      <c r="EA95" s="58"/>
      <c r="EF95" s="56">
        <f t="shared" si="431"/>
        <v>0</v>
      </c>
      <c r="EL95" s="56">
        <f t="shared" si="432"/>
        <v>0</v>
      </c>
      <c r="ER95" s="56">
        <f t="shared" si="433"/>
        <v>0</v>
      </c>
      <c r="EX95" s="56">
        <f t="shared" si="434"/>
        <v>0</v>
      </c>
      <c r="FD95" s="56">
        <f t="shared" si="435"/>
        <v>0</v>
      </c>
      <c r="FJ95" s="56">
        <f t="shared" si="436"/>
        <v>0</v>
      </c>
      <c r="FP95" s="56">
        <f t="shared" si="437"/>
        <v>0</v>
      </c>
      <c r="FQ95" s="57">
        <f t="shared" si="438"/>
        <v>0</v>
      </c>
      <c r="FR95" s="57">
        <f t="shared" si="439"/>
        <v>0</v>
      </c>
      <c r="FS95" s="57">
        <f t="shared" si="440"/>
        <v>0</v>
      </c>
      <c r="FT95" s="57">
        <f t="shared" si="441"/>
        <v>0</v>
      </c>
      <c r="FU95" s="57">
        <f t="shared" si="442"/>
        <v>0</v>
      </c>
      <c r="FV95" s="57">
        <f t="shared" si="443"/>
        <v>0</v>
      </c>
      <c r="GB95" s="56">
        <f t="shared" si="444"/>
        <v>0</v>
      </c>
      <c r="GH95" s="56">
        <f t="shared" si="445"/>
        <v>0</v>
      </c>
      <c r="GN95" s="56">
        <f t="shared" si="446"/>
        <v>0</v>
      </c>
      <c r="GT95" s="56">
        <f t="shared" si="447"/>
        <v>0</v>
      </c>
      <c r="GZ95" s="56">
        <f t="shared" si="448"/>
        <v>0</v>
      </c>
      <c r="HF95" s="56">
        <f t="shared" si="449"/>
        <v>0</v>
      </c>
      <c r="HL95" s="56">
        <f t="shared" si="450"/>
        <v>0</v>
      </c>
      <c r="HR95" s="56">
        <f t="shared" si="509"/>
        <v>0</v>
      </c>
      <c r="HS95" s="57">
        <f t="shared" si="486"/>
        <v>0</v>
      </c>
      <c r="HT95" s="57">
        <f t="shared" si="487"/>
        <v>0</v>
      </c>
      <c r="HU95" s="57">
        <f t="shared" si="488"/>
        <v>0</v>
      </c>
      <c r="HV95" s="57">
        <f t="shared" si="489"/>
        <v>0</v>
      </c>
      <c r="HW95" s="57">
        <f t="shared" si="490"/>
        <v>0</v>
      </c>
      <c r="HX95" s="57">
        <f t="shared" si="452"/>
        <v>0</v>
      </c>
      <c r="ID95" s="56">
        <f t="shared" si="453"/>
        <v>0</v>
      </c>
      <c r="IJ95" s="56">
        <f t="shared" si="454"/>
        <v>0</v>
      </c>
      <c r="IP95" s="56">
        <f t="shared" si="510"/>
        <v>0</v>
      </c>
      <c r="IQ95" s="57">
        <f t="shared" si="456"/>
        <v>0</v>
      </c>
      <c r="IR95" s="57">
        <f t="shared" si="457"/>
        <v>0</v>
      </c>
      <c r="IS95" s="57">
        <f t="shared" si="458"/>
        <v>0</v>
      </c>
      <c r="IT95" s="57">
        <f t="shared" si="459"/>
        <v>0</v>
      </c>
      <c r="IU95" s="57">
        <f t="shared" si="460"/>
        <v>0</v>
      </c>
      <c r="IV95" s="57">
        <f t="shared" si="461"/>
        <v>0</v>
      </c>
      <c r="IW95" s="58"/>
      <c r="JB95" s="56">
        <f t="shared" si="462"/>
        <v>0</v>
      </c>
      <c r="JH95" s="56">
        <f t="shared" si="463"/>
        <v>0</v>
      </c>
      <c r="JN95" s="56">
        <f t="shared" si="511"/>
        <v>0</v>
      </c>
      <c r="JO95" s="57">
        <f t="shared" si="465"/>
        <v>0</v>
      </c>
      <c r="JP95" s="57">
        <f t="shared" si="466"/>
        <v>0</v>
      </c>
      <c r="JQ95" s="57">
        <f t="shared" si="467"/>
        <v>0</v>
      </c>
      <c r="JR95" s="57">
        <f t="shared" si="468"/>
        <v>0</v>
      </c>
      <c r="JS95" s="57">
        <f t="shared" si="469"/>
        <v>0</v>
      </c>
      <c r="JT95" s="57">
        <f t="shared" si="470"/>
        <v>0</v>
      </c>
      <c r="JV95" s="57">
        <f t="shared" si="491"/>
        <v>0</v>
      </c>
      <c r="JW95" s="57">
        <f t="shared" si="492"/>
        <v>0</v>
      </c>
      <c r="JX95" s="57">
        <f t="shared" si="493"/>
        <v>0</v>
      </c>
      <c r="JY95" s="57">
        <f t="shared" si="494"/>
        <v>0</v>
      </c>
      <c r="JZ95" s="57">
        <f t="shared" si="495"/>
        <v>0</v>
      </c>
      <c r="KA95" s="57">
        <f t="shared" si="496"/>
        <v>0</v>
      </c>
      <c r="KB95" s="57">
        <f t="shared" si="497"/>
        <v>0</v>
      </c>
    </row>
    <row r="96" spans="1:288" s="56" customFormat="1" x14ac:dyDescent="0.2">
      <c r="A96" s="94" t="s">
        <v>40</v>
      </c>
      <c r="E96" s="56">
        <v>0.5</v>
      </c>
      <c r="G96" s="56">
        <f t="shared" si="506"/>
        <v>0.5</v>
      </c>
      <c r="M96" s="56">
        <f t="shared" si="507"/>
        <v>0</v>
      </c>
      <c r="N96" s="57">
        <f t="shared" si="471"/>
        <v>0</v>
      </c>
      <c r="O96" s="57">
        <f t="shared" si="472"/>
        <v>0</v>
      </c>
      <c r="P96" s="57">
        <f t="shared" si="473"/>
        <v>0</v>
      </c>
      <c r="Q96" s="57">
        <f t="shared" si="474"/>
        <v>0.5</v>
      </c>
      <c r="R96" s="57">
        <f t="shared" si="475"/>
        <v>0</v>
      </c>
      <c r="S96" s="57">
        <f t="shared" si="476"/>
        <v>0.5</v>
      </c>
      <c r="U96" s="60"/>
      <c r="W96" s="56">
        <v>0.5</v>
      </c>
      <c r="X96" s="60"/>
      <c r="Y96" s="56">
        <f t="shared" si="400"/>
        <v>0.5</v>
      </c>
      <c r="AE96" s="56">
        <f t="shared" si="401"/>
        <v>0</v>
      </c>
      <c r="AH96" s="56">
        <v>3.6657773465426957</v>
      </c>
      <c r="AI96" s="56">
        <v>1</v>
      </c>
      <c r="AK96" s="56">
        <f t="shared" si="402"/>
        <v>4.6657773465426953</v>
      </c>
      <c r="AL96" s="57">
        <f t="shared" si="403"/>
        <v>0</v>
      </c>
      <c r="AM96" s="57">
        <f t="shared" si="404"/>
        <v>0</v>
      </c>
      <c r="AN96" s="57">
        <f t="shared" si="405"/>
        <v>3.6657773465426957</v>
      </c>
      <c r="AO96" s="57">
        <f t="shared" si="406"/>
        <v>1.5</v>
      </c>
      <c r="AP96" s="57">
        <f t="shared" si="407"/>
        <v>0</v>
      </c>
      <c r="AQ96" s="57">
        <f t="shared" si="408"/>
        <v>5.1657773465426953</v>
      </c>
      <c r="AR96" s="58"/>
      <c r="AU96" s="56">
        <v>3</v>
      </c>
      <c r="AW96" s="56">
        <f t="shared" si="409"/>
        <v>3</v>
      </c>
      <c r="BD96" s="56">
        <f t="shared" si="477"/>
        <v>0</v>
      </c>
      <c r="BE96" s="56">
        <v>12.608792393508208</v>
      </c>
      <c r="BF96" s="56">
        <v>29.343956524777134</v>
      </c>
      <c r="BH96" s="56">
        <v>3</v>
      </c>
      <c r="BJ96" s="56">
        <f t="shared" si="410"/>
        <v>44.952748918285344</v>
      </c>
      <c r="BK96" s="57">
        <f t="shared" si="478"/>
        <v>12.608792393508208</v>
      </c>
      <c r="BL96" s="57">
        <f t="shared" si="479"/>
        <v>29.343956524777134</v>
      </c>
      <c r="BM96" s="57">
        <f t="shared" si="480"/>
        <v>0</v>
      </c>
      <c r="BN96" s="57">
        <f t="shared" si="481"/>
        <v>6</v>
      </c>
      <c r="BO96" s="57">
        <f t="shared" si="482"/>
        <v>0</v>
      </c>
      <c r="BP96" s="57">
        <f t="shared" si="411"/>
        <v>0</v>
      </c>
      <c r="BQ96" s="57">
        <f t="shared" si="483"/>
        <v>47.952748918285344</v>
      </c>
      <c r="BR96" s="58"/>
      <c r="BW96" s="56">
        <f t="shared" si="412"/>
        <v>0</v>
      </c>
      <c r="CC96" s="56">
        <f t="shared" si="413"/>
        <v>0</v>
      </c>
      <c r="CJ96" s="56">
        <f t="shared" si="414"/>
        <v>0</v>
      </c>
      <c r="CK96" s="57">
        <f t="shared" si="415"/>
        <v>0</v>
      </c>
      <c r="CL96" s="57">
        <f t="shared" si="416"/>
        <v>0</v>
      </c>
      <c r="CM96" s="57">
        <f t="shared" si="417"/>
        <v>0</v>
      </c>
      <c r="CN96" s="57">
        <f t="shared" si="418"/>
        <v>0</v>
      </c>
      <c r="CO96" s="57">
        <f t="shared" si="419"/>
        <v>0</v>
      </c>
      <c r="CP96" s="57">
        <f t="shared" si="420"/>
        <v>0</v>
      </c>
      <c r="CQ96" s="57">
        <f t="shared" si="484"/>
        <v>0</v>
      </c>
      <c r="CR96" s="58"/>
      <c r="CX96" s="56">
        <f t="shared" si="421"/>
        <v>0</v>
      </c>
      <c r="DE96" s="56">
        <f t="shared" si="422"/>
        <v>0</v>
      </c>
      <c r="DL96" s="56">
        <f t="shared" si="423"/>
        <v>0</v>
      </c>
      <c r="DS96" s="56">
        <f t="shared" si="424"/>
        <v>0</v>
      </c>
      <c r="DT96" s="57">
        <f t="shared" si="425"/>
        <v>0</v>
      </c>
      <c r="DU96" s="57">
        <f t="shared" si="426"/>
        <v>0</v>
      </c>
      <c r="DV96" s="57">
        <f t="shared" si="427"/>
        <v>0</v>
      </c>
      <c r="DW96" s="57">
        <f t="shared" si="428"/>
        <v>0</v>
      </c>
      <c r="DX96" s="57">
        <f t="shared" si="429"/>
        <v>0</v>
      </c>
      <c r="DY96" s="57">
        <f t="shared" si="485"/>
        <v>0</v>
      </c>
      <c r="DZ96" s="57">
        <f t="shared" si="430"/>
        <v>0</v>
      </c>
      <c r="EA96" s="58"/>
      <c r="EF96" s="56">
        <f t="shared" si="431"/>
        <v>0</v>
      </c>
      <c r="EJ96" s="84"/>
      <c r="EL96" s="56">
        <f t="shared" si="432"/>
        <v>0</v>
      </c>
      <c r="ER96" s="56">
        <f t="shared" si="433"/>
        <v>0</v>
      </c>
      <c r="EX96" s="56">
        <f t="shared" si="434"/>
        <v>0</v>
      </c>
      <c r="FD96" s="56">
        <f t="shared" si="435"/>
        <v>0</v>
      </c>
      <c r="FJ96" s="56">
        <f t="shared" si="436"/>
        <v>0</v>
      </c>
      <c r="FP96" s="56">
        <f t="shared" si="437"/>
        <v>0</v>
      </c>
      <c r="FQ96" s="57">
        <f t="shared" si="438"/>
        <v>0</v>
      </c>
      <c r="FR96" s="57">
        <f t="shared" si="439"/>
        <v>0</v>
      </c>
      <c r="FS96" s="57">
        <f t="shared" si="440"/>
        <v>0</v>
      </c>
      <c r="FT96" s="57">
        <f t="shared" si="441"/>
        <v>0</v>
      </c>
      <c r="FU96" s="57">
        <f t="shared" si="442"/>
        <v>0</v>
      </c>
      <c r="FV96" s="57">
        <f t="shared" si="443"/>
        <v>0</v>
      </c>
      <c r="GB96" s="56">
        <f t="shared" si="444"/>
        <v>0</v>
      </c>
      <c r="GH96" s="56">
        <f t="shared" si="445"/>
        <v>0</v>
      </c>
      <c r="GN96" s="56">
        <f t="shared" si="446"/>
        <v>0</v>
      </c>
      <c r="GT96" s="56">
        <f t="shared" si="447"/>
        <v>0</v>
      </c>
      <c r="GZ96" s="56">
        <f t="shared" si="448"/>
        <v>0</v>
      </c>
      <c r="HF96" s="56">
        <f t="shared" si="449"/>
        <v>0</v>
      </c>
      <c r="HL96" s="56">
        <f t="shared" si="450"/>
        <v>0</v>
      </c>
      <c r="HR96" s="56">
        <f t="shared" si="509"/>
        <v>0</v>
      </c>
      <c r="HS96" s="57">
        <f t="shared" si="486"/>
        <v>0</v>
      </c>
      <c r="HT96" s="57">
        <f t="shared" si="487"/>
        <v>0</v>
      </c>
      <c r="HU96" s="57">
        <f t="shared" si="488"/>
        <v>0</v>
      </c>
      <c r="HV96" s="57">
        <f t="shared" si="489"/>
        <v>0</v>
      </c>
      <c r="HW96" s="57">
        <f t="shared" si="490"/>
        <v>0</v>
      </c>
      <c r="HX96" s="57">
        <f t="shared" si="452"/>
        <v>0</v>
      </c>
      <c r="ID96" s="56">
        <f t="shared" si="453"/>
        <v>0</v>
      </c>
      <c r="IJ96" s="56">
        <f t="shared" si="454"/>
        <v>0</v>
      </c>
      <c r="IP96" s="56">
        <f t="shared" si="510"/>
        <v>0</v>
      </c>
      <c r="IQ96" s="57">
        <f t="shared" si="456"/>
        <v>0</v>
      </c>
      <c r="IR96" s="57">
        <f t="shared" si="457"/>
        <v>0</v>
      </c>
      <c r="IS96" s="57">
        <f t="shared" si="458"/>
        <v>0</v>
      </c>
      <c r="IT96" s="57">
        <f t="shared" si="459"/>
        <v>0</v>
      </c>
      <c r="IU96" s="57">
        <f t="shared" si="460"/>
        <v>0</v>
      </c>
      <c r="IV96" s="57">
        <f t="shared" si="461"/>
        <v>0</v>
      </c>
      <c r="IW96" s="58"/>
      <c r="JB96" s="56">
        <f t="shared" si="462"/>
        <v>0</v>
      </c>
      <c r="JH96" s="56">
        <f t="shared" si="463"/>
        <v>0</v>
      </c>
      <c r="JN96" s="56">
        <f t="shared" si="511"/>
        <v>0</v>
      </c>
      <c r="JO96" s="57">
        <f t="shared" si="465"/>
        <v>0</v>
      </c>
      <c r="JP96" s="57">
        <f t="shared" si="466"/>
        <v>0</v>
      </c>
      <c r="JQ96" s="57">
        <f t="shared" si="467"/>
        <v>0</v>
      </c>
      <c r="JR96" s="57">
        <f t="shared" si="468"/>
        <v>0</v>
      </c>
      <c r="JS96" s="57">
        <f t="shared" si="469"/>
        <v>0</v>
      </c>
      <c r="JT96" s="57">
        <f t="shared" si="470"/>
        <v>0</v>
      </c>
      <c r="JV96" s="57">
        <f t="shared" si="491"/>
        <v>12.608792393508208</v>
      </c>
      <c r="JW96" s="57">
        <f t="shared" si="492"/>
        <v>29.343956524777134</v>
      </c>
      <c r="JX96" s="57">
        <f t="shared" si="493"/>
        <v>3.6657773465426957</v>
      </c>
      <c r="JY96" s="57">
        <f t="shared" si="494"/>
        <v>8</v>
      </c>
      <c r="JZ96" s="57">
        <f t="shared" si="495"/>
        <v>0</v>
      </c>
      <c r="KA96" s="57">
        <f t="shared" si="496"/>
        <v>0</v>
      </c>
      <c r="KB96" s="57">
        <f t="shared" si="497"/>
        <v>53.618526264828041</v>
      </c>
    </row>
    <row r="97" spans="1:288" s="56" customFormat="1" x14ac:dyDescent="0.2">
      <c r="A97" s="94" t="s">
        <v>57</v>
      </c>
      <c r="G97" s="56">
        <f t="shared" si="506"/>
        <v>0</v>
      </c>
      <c r="M97" s="56">
        <f t="shared" si="507"/>
        <v>0</v>
      </c>
      <c r="N97" s="57">
        <f t="shared" si="471"/>
        <v>0</v>
      </c>
      <c r="O97" s="57">
        <f t="shared" si="472"/>
        <v>0</v>
      </c>
      <c r="P97" s="57">
        <f t="shared" si="473"/>
        <v>0</v>
      </c>
      <c r="Q97" s="57">
        <f t="shared" si="474"/>
        <v>0</v>
      </c>
      <c r="R97" s="57">
        <f t="shared" si="475"/>
        <v>0</v>
      </c>
      <c r="S97" s="57">
        <f t="shared" si="476"/>
        <v>0</v>
      </c>
      <c r="Y97" s="56">
        <f t="shared" si="400"/>
        <v>0</v>
      </c>
      <c r="AE97" s="56">
        <f t="shared" si="401"/>
        <v>0</v>
      </c>
      <c r="AK97" s="56">
        <f t="shared" si="402"/>
        <v>0</v>
      </c>
      <c r="AL97" s="57">
        <f t="shared" si="403"/>
        <v>0</v>
      </c>
      <c r="AM97" s="57">
        <f t="shared" si="404"/>
        <v>0</v>
      </c>
      <c r="AN97" s="57">
        <f t="shared" si="405"/>
        <v>0</v>
      </c>
      <c r="AO97" s="57">
        <f t="shared" si="406"/>
        <v>0</v>
      </c>
      <c r="AP97" s="57">
        <f t="shared" si="407"/>
        <v>0</v>
      </c>
      <c r="AQ97" s="57">
        <f t="shared" si="408"/>
        <v>0</v>
      </c>
      <c r="AR97" s="58"/>
      <c r="AW97" s="56">
        <f t="shared" si="409"/>
        <v>0</v>
      </c>
      <c r="BD97" s="56">
        <f t="shared" si="477"/>
        <v>0</v>
      </c>
      <c r="BJ97" s="56">
        <f t="shared" si="410"/>
        <v>0</v>
      </c>
      <c r="BK97" s="57">
        <f t="shared" si="478"/>
        <v>0</v>
      </c>
      <c r="BL97" s="57">
        <f t="shared" si="479"/>
        <v>0</v>
      </c>
      <c r="BM97" s="57">
        <f t="shared" si="480"/>
        <v>0</v>
      </c>
      <c r="BN97" s="57">
        <f t="shared" si="481"/>
        <v>0</v>
      </c>
      <c r="BO97" s="57">
        <f t="shared" si="482"/>
        <v>0</v>
      </c>
      <c r="BP97" s="57">
        <f t="shared" si="411"/>
        <v>0</v>
      </c>
      <c r="BQ97" s="57">
        <f t="shared" si="483"/>
        <v>0</v>
      </c>
      <c r="BR97" s="58"/>
      <c r="BW97" s="56">
        <f t="shared" si="412"/>
        <v>0</v>
      </c>
      <c r="CC97" s="56">
        <f t="shared" si="413"/>
        <v>0</v>
      </c>
      <c r="CJ97" s="56">
        <f t="shared" si="414"/>
        <v>0</v>
      </c>
      <c r="CK97" s="57">
        <f t="shared" si="415"/>
        <v>0</v>
      </c>
      <c r="CL97" s="57">
        <f t="shared" si="416"/>
        <v>0</v>
      </c>
      <c r="CM97" s="57">
        <f t="shared" si="417"/>
        <v>0</v>
      </c>
      <c r="CN97" s="57">
        <f t="shared" si="418"/>
        <v>0</v>
      </c>
      <c r="CO97" s="57">
        <f t="shared" si="419"/>
        <v>0</v>
      </c>
      <c r="CP97" s="57">
        <f t="shared" si="420"/>
        <v>0</v>
      </c>
      <c r="CQ97" s="57">
        <f t="shared" si="484"/>
        <v>0</v>
      </c>
      <c r="CR97" s="58"/>
      <c r="CX97" s="56">
        <f t="shared" si="421"/>
        <v>0</v>
      </c>
      <c r="DE97" s="56">
        <f t="shared" si="422"/>
        <v>0</v>
      </c>
      <c r="DL97" s="56">
        <f t="shared" si="423"/>
        <v>0</v>
      </c>
      <c r="DS97" s="56">
        <f t="shared" si="424"/>
        <v>0</v>
      </c>
      <c r="DT97" s="57">
        <f t="shared" si="425"/>
        <v>0</v>
      </c>
      <c r="DU97" s="57">
        <f t="shared" si="426"/>
        <v>0</v>
      </c>
      <c r="DV97" s="57">
        <f t="shared" si="427"/>
        <v>0</v>
      </c>
      <c r="DW97" s="57">
        <f t="shared" si="428"/>
        <v>0</v>
      </c>
      <c r="DX97" s="57">
        <f t="shared" si="429"/>
        <v>0</v>
      </c>
      <c r="DY97" s="57">
        <f t="shared" si="485"/>
        <v>0</v>
      </c>
      <c r="DZ97" s="57">
        <f t="shared" si="430"/>
        <v>0</v>
      </c>
      <c r="EA97" s="58"/>
      <c r="EF97" s="56">
        <f t="shared" si="431"/>
        <v>0</v>
      </c>
      <c r="EL97" s="56">
        <f t="shared" si="432"/>
        <v>0</v>
      </c>
      <c r="ER97" s="56">
        <f t="shared" si="433"/>
        <v>0</v>
      </c>
      <c r="EX97" s="56">
        <f t="shared" si="434"/>
        <v>0</v>
      </c>
      <c r="FD97" s="56">
        <f t="shared" si="435"/>
        <v>0</v>
      </c>
      <c r="FJ97" s="56">
        <f t="shared" si="436"/>
        <v>0</v>
      </c>
      <c r="FP97" s="56">
        <f t="shared" si="437"/>
        <v>0</v>
      </c>
      <c r="FQ97" s="57">
        <f t="shared" si="438"/>
        <v>0</v>
      </c>
      <c r="FR97" s="57">
        <f t="shared" si="439"/>
        <v>0</v>
      </c>
      <c r="FS97" s="57">
        <f t="shared" si="440"/>
        <v>0</v>
      </c>
      <c r="FT97" s="57">
        <f t="shared" si="441"/>
        <v>0</v>
      </c>
      <c r="FU97" s="57">
        <f t="shared" si="442"/>
        <v>0</v>
      </c>
      <c r="FV97" s="57">
        <f t="shared" si="443"/>
        <v>0</v>
      </c>
      <c r="GB97" s="56">
        <f t="shared" si="444"/>
        <v>0</v>
      </c>
      <c r="GH97" s="56">
        <f t="shared" si="445"/>
        <v>0</v>
      </c>
      <c r="GN97" s="56">
        <f t="shared" si="446"/>
        <v>0</v>
      </c>
      <c r="GT97" s="56">
        <f t="shared" si="447"/>
        <v>0</v>
      </c>
      <c r="GZ97" s="56">
        <f t="shared" si="448"/>
        <v>0</v>
      </c>
      <c r="HF97" s="56">
        <f t="shared" si="449"/>
        <v>0</v>
      </c>
      <c r="HL97" s="56">
        <f t="shared" si="450"/>
        <v>0</v>
      </c>
      <c r="HR97" s="56">
        <f t="shared" si="509"/>
        <v>0</v>
      </c>
      <c r="HS97" s="57">
        <f t="shared" si="486"/>
        <v>0</v>
      </c>
      <c r="HT97" s="57">
        <f t="shared" si="487"/>
        <v>0</v>
      </c>
      <c r="HU97" s="57">
        <f t="shared" si="488"/>
        <v>0</v>
      </c>
      <c r="HV97" s="57">
        <f t="shared" si="489"/>
        <v>0</v>
      </c>
      <c r="HW97" s="57">
        <f t="shared" si="490"/>
        <v>0</v>
      </c>
      <c r="HX97" s="57">
        <f t="shared" si="452"/>
        <v>0</v>
      </c>
      <c r="ID97" s="56">
        <f t="shared" si="453"/>
        <v>0</v>
      </c>
      <c r="IJ97" s="56">
        <f t="shared" si="454"/>
        <v>0</v>
      </c>
      <c r="IP97" s="56">
        <f t="shared" si="510"/>
        <v>0</v>
      </c>
      <c r="IQ97" s="57">
        <f t="shared" si="456"/>
        <v>0</v>
      </c>
      <c r="IR97" s="57">
        <f t="shared" si="457"/>
        <v>0</v>
      </c>
      <c r="IS97" s="57">
        <f t="shared" si="458"/>
        <v>0</v>
      </c>
      <c r="IT97" s="57">
        <f t="shared" si="459"/>
        <v>0</v>
      </c>
      <c r="IU97" s="57">
        <f t="shared" si="460"/>
        <v>0</v>
      </c>
      <c r="IV97" s="57">
        <f t="shared" si="461"/>
        <v>0</v>
      </c>
      <c r="IW97" s="58"/>
      <c r="JB97" s="56">
        <f t="shared" si="462"/>
        <v>0</v>
      </c>
      <c r="JH97" s="56">
        <f t="shared" si="463"/>
        <v>0</v>
      </c>
      <c r="JN97" s="56">
        <f t="shared" si="511"/>
        <v>0</v>
      </c>
      <c r="JO97" s="57">
        <f t="shared" si="465"/>
        <v>0</v>
      </c>
      <c r="JP97" s="57">
        <f t="shared" si="466"/>
        <v>0</v>
      </c>
      <c r="JQ97" s="57">
        <f t="shared" si="467"/>
        <v>0</v>
      </c>
      <c r="JR97" s="57">
        <f t="shared" si="468"/>
        <v>0</v>
      </c>
      <c r="JS97" s="57">
        <f t="shared" si="469"/>
        <v>0</v>
      </c>
      <c r="JT97" s="57">
        <f t="shared" si="470"/>
        <v>0</v>
      </c>
      <c r="JV97" s="57">
        <f t="shared" si="491"/>
        <v>0</v>
      </c>
      <c r="JW97" s="57">
        <f t="shared" si="492"/>
        <v>0</v>
      </c>
      <c r="JX97" s="57">
        <f t="shared" si="493"/>
        <v>0</v>
      </c>
      <c r="JY97" s="57">
        <f t="shared" si="494"/>
        <v>0</v>
      </c>
      <c r="JZ97" s="57">
        <f t="shared" si="495"/>
        <v>0</v>
      </c>
      <c r="KA97" s="57">
        <f t="shared" si="496"/>
        <v>0</v>
      </c>
      <c r="KB97" s="57">
        <f t="shared" si="497"/>
        <v>0</v>
      </c>
    </row>
    <row r="98" spans="1:288" s="56" customFormat="1" x14ac:dyDescent="0.2">
      <c r="A98" s="94" t="s">
        <v>239</v>
      </c>
      <c r="G98" s="56">
        <f>SUM(B98:F98)</f>
        <v>0</v>
      </c>
      <c r="M98" s="56">
        <f>SUM(H98:L98)</f>
        <v>0</v>
      </c>
      <c r="N98" s="57">
        <f t="shared" ref="N98:S98" si="512">SUM(B98,H98)</f>
        <v>0</v>
      </c>
      <c r="O98" s="57">
        <f t="shared" si="512"/>
        <v>0</v>
      </c>
      <c r="P98" s="57">
        <f t="shared" si="512"/>
        <v>0</v>
      </c>
      <c r="Q98" s="57">
        <f t="shared" si="512"/>
        <v>0</v>
      </c>
      <c r="R98" s="57">
        <f t="shared" si="512"/>
        <v>0</v>
      </c>
      <c r="S98" s="57">
        <f t="shared" si="512"/>
        <v>0</v>
      </c>
      <c r="Y98" s="56">
        <f>SUM(T98:X98)</f>
        <v>0</v>
      </c>
      <c r="AE98" s="56">
        <f>SUM(Z98:AD98)</f>
        <v>0</v>
      </c>
      <c r="AK98" s="56">
        <f>SUM(AF98:AJ98)</f>
        <v>0</v>
      </c>
      <c r="AL98" s="57">
        <f>SUM(T98,Z98,AF98)</f>
        <v>0</v>
      </c>
      <c r="AM98" s="57">
        <f>SUM(U98,AA98,AG98)</f>
        <v>0</v>
      </c>
      <c r="AN98" s="57">
        <f>SUM(V98,AB98,AH98)</f>
        <v>0</v>
      </c>
      <c r="AO98" s="57">
        <f>SUM(W98,AC98,AI98)</f>
        <v>0</v>
      </c>
      <c r="AP98" s="57">
        <f>SUM(X98,AD98,AJ98)</f>
        <v>0</v>
      </c>
      <c r="AQ98" s="57">
        <f>SUM(AL98:AP98)</f>
        <v>0</v>
      </c>
      <c r="AR98" s="58"/>
      <c r="AW98" s="56">
        <f>SUM(AR98:AV98)</f>
        <v>0</v>
      </c>
      <c r="BD98" s="56">
        <f t="shared" si="477"/>
        <v>0</v>
      </c>
      <c r="BJ98" s="56">
        <f>SUM(BE98:BI98)</f>
        <v>0</v>
      </c>
      <c r="BK98" s="57">
        <f>SUM(AR98,AX98,BE98)</f>
        <v>0</v>
      </c>
      <c r="BL98" s="57">
        <f>SUM(AS98,AY98,BF98)</f>
        <v>0</v>
      </c>
      <c r="BM98" s="57">
        <f>SUM(AT98,AZ98,BG98)</f>
        <v>0</v>
      </c>
      <c r="BN98" s="57">
        <f>SUM(AU98,BA98,BH98)</f>
        <v>0</v>
      </c>
      <c r="BO98" s="57">
        <f>SUM(AV98,BB98,BI98)</f>
        <v>0</v>
      </c>
      <c r="BP98" s="57">
        <f>SUM(BC98)</f>
        <v>0</v>
      </c>
      <c r="BQ98" s="57">
        <f>SUM(BK98:BP98)</f>
        <v>0</v>
      </c>
      <c r="BR98" s="58"/>
      <c r="BW98" s="56">
        <f>SUM(BR98:BV98)</f>
        <v>0</v>
      </c>
      <c r="CC98" s="56">
        <f>SUM(BX98:CB98)</f>
        <v>0</v>
      </c>
      <c r="CJ98" s="56">
        <f>SUM(CD98:CI98)</f>
        <v>0</v>
      </c>
      <c r="CK98" s="57">
        <f>SUM(BR98,BX98,CD98)</f>
        <v>0</v>
      </c>
      <c r="CL98" s="57">
        <f>SUM(BS98,BY98,CE98)</f>
        <v>0</v>
      </c>
      <c r="CM98" s="57">
        <f>SUM(BT98,BZ98,CF98)</f>
        <v>0</v>
      </c>
      <c r="CN98" s="57">
        <f>SUM(BU98,CA98,CG98)</f>
        <v>0</v>
      </c>
      <c r="CO98" s="57">
        <f>SUM(BV98,CB98,CH98)</f>
        <v>0</v>
      </c>
      <c r="CP98" s="57">
        <f>SUM(CI98)</f>
        <v>0</v>
      </c>
      <c r="CQ98" s="57">
        <f>SUM(CK98:CP98)</f>
        <v>0</v>
      </c>
      <c r="CR98" s="58"/>
      <c r="CX98" s="56">
        <f>SUM(CR98:CW98)</f>
        <v>0</v>
      </c>
      <c r="DE98" s="56">
        <f>SUM(CY98:DD98)</f>
        <v>0</v>
      </c>
      <c r="DL98" s="56">
        <f>SUM(DF98:DK98)</f>
        <v>0</v>
      </c>
      <c r="DS98" s="56">
        <f>SUM(DM98:DR98)</f>
        <v>0</v>
      </c>
      <c r="DT98" s="57">
        <f t="shared" ref="DT98:DY98" si="513">SUM(CR98,CY98,DF98,DM98)</f>
        <v>0</v>
      </c>
      <c r="DU98" s="57">
        <f t="shared" si="513"/>
        <v>0</v>
      </c>
      <c r="DV98" s="57">
        <f t="shared" si="513"/>
        <v>0</v>
      </c>
      <c r="DW98" s="57">
        <f t="shared" si="513"/>
        <v>0</v>
      </c>
      <c r="DX98" s="57">
        <f t="shared" si="513"/>
        <v>0</v>
      </c>
      <c r="DY98" s="57">
        <f t="shared" si="513"/>
        <v>0</v>
      </c>
      <c r="DZ98" s="57">
        <f>SUM(DT98:DY98)</f>
        <v>0</v>
      </c>
      <c r="EA98" s="58"/>
      <c r="EF98" s="56">
        <f>SUM(EA98:EE98)</f>
        <v>0</v>
      </c>
      <c r="EL98" s="56">
        <f>SUM(EG98:EK98)</f>
        <v>0</v>
      </c>
      <c r="ER98" s="56">
        <f>SUM(EM98:EQ98)</f>
        <v>0</v>
      </c>
      <c r="EX98" s="56">
        <f>SUM(ES98:EW98)</f>
        <v>0</v>
      </c>
      <c r="FD98" s="56">
        <f>SUM(EY98:FC98)</f>
        <v>0</v>
      </c>
      <c r="FJ98" s="56">
        <f>SUM(FE98:FI98)</f>
        <v>0</v>
      </c>
      <c r="FP98" s="56">
        <f>SUM(FK98:FO98)</f>
        <v>0</v>
      </c>
      <c r="FQ98" s="57">
        <f>SUM(EA98,EG98,EM98,ES98,EY98,FE98,FK98)</f>
        <v>0</v>
      </c>
      <c r="FR98" s="57">
        <f>SUM(EB98,EH98,EN98,ET98,EZ98,FF98,FL98)</f>
        <v>0</v>
      </c>
      <c r="FS98" s="57">
        <f>SUM(EC98,EI98,EO98,EU98,FA98,FG98,FM98)</f>
        <v>0</v>
      </c>
      <c r="FT98" s="57">
        <f>SUM(ED98,EJ98,EP98,EV98,FB98,FH98,FN98)</f>
        <v>0</v>
      </c>
      <c r="FU98" s="57">
        <f>SUM(EE98,EK98,EQ98,EW98,FC98,FI98,FO98)</f>
        <v>0</v>
      </c>
      <c r="FV98" s="57">
        <f>SUM(FQ98:FU98)</f>
        <v>0</v>
      </c>
      <c r="GB98" s="56">
        <f>SUM(FW98:GA98)</f>
        <v>0</v>
      </c>
      <c r="GH98" s="56">
        <f>SUM(GC98:GG98)</f>
        <v>0</v>
      </c>
      <c r="GN98" s="56">
        <f>SUM(GI98:GM98)</f>
        <v>0</v>
      </c>
      <c r="GT98" s="56">
        <f>SUM(GO98:GS98)</f>
        <v>0</v>
      </c>
      <c r="GZ98" s="56">
        <f>SUM(GU98:GY98)</f>
        <v>0</v>
      </c>
      <c r="HF98" s="56">
        <f>SUM(HA98:HE98)</f>
        <v>0</v>
      </c>
      <c r="HL98" s="56">
        <f>SUM(HG98:HK98)</f>
        <v>0</v>
      </c>
      <c r="HR98" s="56">
        <f>SUM(HM98:HQ98)</f>
        <v>0</v>
      </c>
      <c r="HS98" s="57">
        <f>SUM(FW98,GC98,GI98,GO98,GU98,HA98,HG98,HM98)</f>
        <v>0</v>
      </c>
      <c r="HT98" s="57">
        <f>SUM(FX98,GD98,GJ98,GP98,GV98,HB98,HH98,HN98)</f>
        <v>0</v>
      </c>
      <c r="HU98" s="57">
        <f>SUM(HO98,HI98,HC98,GW98,GQ98,GK98,GE98,FY98)</f>
        <v>0</v>
      </c>
      <c r="HV98" s="57">
        <f>SUM(HP98,HJ98,HD98,GX98,GR98,GL98,GF98,FZ98)</f>
        <v>0</v>
      </c>
      <c r="HW98" s="57">
        <f>SUM(HQ98,HK98,HE98,GY98,GS98,GM98,GG98,GA98)</f>
        <v>0</v>
      </c>
      <c r="HX98" s="57">
        <f>SUM(HS98:HW98)</f>
        <v>0</v>
      </c>
      <c r="ID98" s="56">
        <f>SUM(HY98:IC98)</f>
        <v>0</v>
      </c>
      <c r="IJ98" s="56">
        <f>SUM(IE98:II98)</f>
        <v>0</v>
      </c>
      <c r="IP98" s="56">
        <f>SUM(IK98:IO98)</f>
        <v>0</v>
      </c>
      <c r="IQ98" s="57">
        <f>SUM(HY98,IE98,IK98)</f>
        <v>0</v>
      </c>
      <c r="IR98" s="57">
        <f>SUM(HZ98,IF98,IL98)</f>
        <v>0</v>
      </c>
      <c r="IS98" s="57">
        <f>SUM(IA98,IG98,IM98)</f>
        <v>0</v>
      </c>
      <c r="IT98" s="57">
        <f>SUM(IB98,IH98,IN98)</f>
        <v>0</v>
      </c>
      <c r="IU98" s="57">
        <f>SUM(IC98,II98,IO98)</f>
        <v>0</v>
      </c>
      <c r="IV98" s="57">
        <f>SUM(IQ98:IU98)</f>
        <v>0</v>
      </c>
      <c r="IW98" s="58"/>
      <c r="JB98" s="56">
        <f>SUM(IW98:JA98)</f>
        <v>0</v>
      </c>
      <c r="JH98" s="56">
        <f>SUM(JC98:JG98)</f>
        <v>0</v>
      </c>
      <c r="JN98" s="56">
        <f>SUM(JI98:JM98)</f>
        <v>0</v>
      </c>
      <c r="JO98" s="57">
        <f>SUM(IW98,JC98,JI98)</f>
        <v>0</v>
      </c>
      <c r="JP98" s="57">
        <f>SUM(IX98,JD98,JJ98)</f>
        <v>0</v>
      </c>
      <c r="JQ98" s="57">
        <f>SUM(IY98,JE98,JK98)</f>
        <v>0</v>
      </c>
      <c r="JR98" s="57">
        <f>SUM(IZ98,JF98,JL98)</f>
        <v>0</v>
      </c>
      <c r="JS98" s="57">
        <f>SUM(JA98,JG98,JM98)</f>
        <v>0</v>
      </c>
      <c r="JT98" s="57">
        <f>SUM(JO98:JS98)</f>
        <v>0</v>
      </c>
      <c r="JV98" s="57">
        <f>SUM(N98,AL98,BK98,CK98,DT98,FQ98,HS98,IQ98,JO98)</f>
        <v>0</v>
      </c>
      <c r="JW98" s="57">
        <f>SUM(O98,AM98,BL98,CL98,DU98,FR98,HT98,IR98,JP98)</f>
        <v>0</v>
      </c>
      <c r="JX98" s="57">
        <f>SUM(P98,AN98,BM98,CM98,DV98,FS98,HU98,IS98,JQ98)</f>
        <v>0</v>
      </c>
      <c r="JY98" s="57">
        <f>SUM(Q98,AO98,BN98,CN98,DW98,FT98,HV98,IT98,JR98)</f>
        <v>0</v>
      </c>
      <c r="JZ98" s="57">
        <f>SUM(R98,AP98,BO98,CO98,DX98,FU98,HW98,IU98,JS98)</f>
        <v>0</v>
      </c>
      <c r="KA98" s="57">
        <f t="shared" si="496"/>
        <v>0</v>
      </c>
      <c r="KB98" s="57">
        <f>SUM(JV98:KA98)</f>
        <v>0</v>
      </c>
    </row>
    <row r="99" spans="1:288" s="56" customFormat="1" x14ac:dyDescent="0.2">
      <c r="A99" s="94" t="s">
        <v>91</v>
      </c>
      <c r="G99" s="56">
        <f t="shared" si="506"/>
        <v>0</v>
      </c>
      <c r="K99" s="60"/>
      <c r="M99" s="56">
        <f t="shared" si="507"/>
        <v>0</v>
      </c>
      <c r="N99" s="57">
        <f t="shared" si="471"/>
        <v>0</v>
      </c>
      <c r="O99" s="57">
        <f t="shared" si="472"/>
        <v>0</v>
      </c>
      <c r="P99" s="57">
        <f t="shared" si="473"/>
        <v>0</v>
      </c>
      <c r="Q99" s="57">
        <f t="shared" si="474"/>
        <v>0</v>
      </c>
      <c r="R99" s="57">
        <f t="shared" si="475"/>
        <v>0</v>
      </c>
      <c r="S99" s="57">
        <f t="shared" si="476"/>
        <v>0</v>
      </c>
      <c r="U99" s="84"/>
      <c r="V99" s="60"/>
      <c r="W99" s="84">
        <v>2.75</v>
      </c>
      <c r="Y99" s="56">
        <f t="shared" si="400"/>
        <v>2.75</v>
      </c>
      <c r="AC99" s="56">
        <v>2</v>
      </c>
      <c r="AE99" s="56">
        <f t="shared" si="401"/>
        <v>2</v>
      </c>
      <c r="AI99" s="60">
        <v>1.75</v>
      </c>
      <c r="AK99" s="56">
        <f t="shared" si="402"/>
        <v>1.75</v>
      </c>
      <c r="AL99" s="57">
        <f t="shared" si="403"/>
        <v>0</v>
      </c>
      <c r="AM99" s="57">
        <f t="shared" si="404"/>
        <v>0</v>
      </c>
      <c r="AN99" s="57">
        <f t="shared" si="405"/>
        <v>0</v>
      </c>
      <c r="AO99" s="57">
        <f t="shared" si="406"/>
        <v>6.5</v>
      </c>
      <c r="AP99" s="57">
        <f t="shared" si="407"/>
        <v>0</v>
      </c>
      <c r="AQ99" s="57">
        <f t="shared" si="408"/>
        <v>6.5</v>
      </c>
      <c r="AR99" s="58">
        <v>18.123307677349917</v>
      </c>
      <c r="AU99" s="56">
        <v>6.75</v>
      </c>
      <c r="AW99" s="56">
        <f t="shared" si="409"/>
        <v>24.873307677349917</v>
      </c>
      <c r="BD99" s="56">
        <f t="shared" si="477"/>
        <v>0</v>
      </c>
      <c r="BH99" s="56">
        <v>3</v>
      </c>
      <c r="BJ99" s="56">
        <f t="shared" si="410"/>
        <v>3</v>
      </c>
      <c r="BK99" s="57">
        <f t="shared" si="478"/>
        <v>18.123307677349917</v>
      </c>
      <c r="BL99" s="57">
        <f t="shared" si="479"/>
        <v>0</v>
      </c>
      <c r="BM99" s="57">
        <f t="shared" si="480"/>
        <v>0</v>
      </c>
      <c r="BN99" s="57">
        <f t="shared" si="481"/>
        <v>9.75</v>
      </c>
      <c r="BO99" s="57">
        <f t="shared" si="482"/>
        <v>0</v>
      </c>
      <c r="BP99" s="57">
        <f t="shared" si="411"/>
        <v>0</v>
      </c>
      <c r="BQ99" s="57">
        <f t="shared" si="483"/>
        <v>27.873307677349917</v>
      </c>
      <c r="BR99" s="58"/>
      <c r="BW99" s="56">
        <f t="shared" si="412"/>
        <v>0</v>
      </c>
      <c r="CC99" s="56">
        <f t="shared" si="413"/>
        <v>0</v>
      </c>
      <c r="CJ99" s="56">
        <f t="shared" si="414"/>
        <v>0</v>
      </c>
      <c r="CK99" s="57">
        <f t="shared" si="415"/>
        <v>0</v>
      </c>
      <c r="CL99" s="57">
        <f t="shared" si="416"/>
        <v>0</v>
      </c>
      <c r="CM99" s="57">
        <f t="shared" si="417"/>
        <v>0</v>
      </c>
      <c r="CN99" s="57">
        <f t="shared" si="418"/>
        <v>0</v>
      </c>
      <c r="CO99" s="57">
        <f t="shared" si="419"/>
        <v>0</v>
      </c>
      <c r="CP99" s="57">
        <f t="shared" si="420"/>
        <v>0</v>
      </c>
      <c r="CQ99" s="57">
        <f t="shared" si="484"/>
        <v>0</v>
      </c>
      <c r="CR99" s="58"/>
      <c r="CX99" s="56">
        <f t="shared" si="421"/>
        <v>0</v>
      </c>
      <c r="DE99" s="56">
        <f t="shared" si="422"/>
        <v>0</v>
      </c>
      <c r="DL99" s="56">
        <f t="shared" si="423"/>
        <v>0</v>
      </c>
      <c r="DS99" s="56">
        <f t="shared" si="424"/>
        <v>0</v>
      </c>
      <c r="DT99" s="57">
        <f t="shared" si="425"/>
        <v>0</v>
      </c>
      <c r="DU99" s="57">
        <f t="shared" si="426"/>
        <v>0</v>
      </c>
      <c r="DV99" s="57">
        <f t="shared" si="427"/>
        <v>0</v>
      </c>
      <c r="DW99" s="57">
        <f t="shared" si="428"/>
        <v>0</v>
      </c>
      <c r="DX99" s="57">
        <f t="shared" si="429"/>
        <v>0</v>
      </c>
      <c r="DY99" s="57">
        <f t="shared" si="485"/>
        <v>0</v>
      </c>
      <c r="DZ99" s="57">
        <f t="shared" si="430"/>
        <v>0</v>
      </c>
      <c r="EA99" s="58"/>
      <c r="EF99" s="56">
        <f t="shared" si="431"/>
        <v>0</v>
      </c>
      <c r="EL99" s="56">
        <f t="shared" si="432"/>
        <v>0</v>
      </c>
      <c r="ER99" s="56">
        <f t="shared" si="433"/>
        <v>0</v>
      </c>
      <c r="EX99" s="56">
        <f t="shared" si="434"/>
        <v>0</v>
      </c>
      <c r="FD99" s="56">
        <f t="shared" si="435"/>
        <v>0</v>
      </c>
      <c r="FJ99" s="56">
        <f t="shared" si="436"/>
        <v>0</v>
      </c>
      <c r="FP99" s="56">
        <f t="shared" si="437"/>
        <v>0</v>
      </c>
      <c r="FQ99" s="57">
        <f t="shared" si="438"/>
        <v>0</v>
      </c>
      <c r="FR99" s="57">
        <f t="shared" si="439"/>
        <v>0</v>
      </c>
      <c r="FS99" s="57">
        <f t="shared" si="440"/>
        <v>0</v>
      </c>
      <c r="FT99" s="57">
        <f t="shared" si="441"/>
        <v>0</v>
      </c>
      <c r="FU99" s="57">
        <f t="shared" si="442"/>
        <v>0</v>
      </c>
      <c r="FV99" s="57">
        <f t="shared" si="443"/>
        <v>0</v>
      </c>
      <c r="GB99" s="56">
        <f t="shared" si="444"/>
        <v>0</v>
      </c>
      <c r="GH99" s="56">
        <f t="shared" si="445"/>
        <v>0</v>
      </c>
      <c r="GN99" s="56">
        <f t="shared" si="446"/>
        <v>0</v>
      </c>
      <c r="GT99" s="56">
        <f t="shared" si="447"/>
        <v>0</v>
      </c>
      <c r="GZ99" s="56">
        <f t="shared" si="448"/>
        <v>0</v>
      </c>
      <c r="HF99" s="56">
        <f t="shared" si="449"/>
        <v>0</v>
      </c>
      <c r="HL99" s="56">
        <f t="shared" si="450"/>
        <v>0</v>
      </c>
      <c r="HR99" s="56">
        <f t="shared" si="509"/>
        <v>0</v>
      </c>
      <c r="HS99" s="57">
        <f t="shared" si="486"/>
        <v>0</v>
      </c>
      <c r="HT99" s="57">
        <f t="shared" si="487"/>
        <v>0</v>
      </c>
      <c r="HU99" s="57">
        <f t="shared" si="488"/>
        <v>0</v>
      </c>
      <c r="HV99" s="57">
        <f t="shared" si="489"/>
        <v>0</v>
      </c>
      <c r="HW99" s="57">
        <f t="shared" si="490"/>
        <v>0</v>
      </c>
      <c r="HX99" s="57">
        <f t="shared" si="452"/>
        <v>0</v>
      </c>
      <c r="ID99" s="56">
        <f t="shared" si="453"/>
        <v>0</v>
      </c>
      <c r="IJ99" s="56">
        <f t="shared" si="454"/>
        <v>0</v>
      </c>
      <c r="IP99" s="56">
        <f t="shared" si="510"/>
        <v>0</v>
      </c>
      <c r="IQ99" s="57">
        <f t="shared" si="456"/>
        <v>0</v>
      </c>
      <c r="IR99" s="57">
        <f t="shared" si="457"/>
        <v>0</v>
      </c>
      <c r="IS99" s="57">
        <f t="shared" si="458"/>
        <v>0</v>
      </c>
      <c r="IT99" s="57">
        <f t="shared" si="459"/>
        <v>0</v>
      </c>
      <c r="IU99" s="57">
        <f t="shared" si="460"/>
        <v>0</v>
      </c>
      <c r="IV99" s="57">
        <f t="shared" si="461"/>
        <v>0</v>
      </c>
      <c r="IW99" s="58"/>
      <c r="JB99" s="56">
        <f t="shared" si="462"/>
        <v>0</v>
      </c>
      <c r="JH99" s="56">
        <f t="shared" si="463"/>
        <v>0</v>
      </c>
      <c r="JN99" s="56">
        <f t="shared" si="511"/>
        <v>0</v>
      </c>
      <c r="JO99" s="57">
        <f t="shared" si="465"/>
        <v>0</v>
      </c>
      <c r="JP99" s="57">
        <f t="shared" si="466"/>
        <v>0</v>
      </c>
      <c r="JQ99" s="57">
        <f t="shared" si="467"/>
        <v>0</v>
      </c>
      <c r="JR99" s="57">
        <f t="shared" si="468"/>
        <v>0</v>
      </c>
      <c r="JS99" s="57">
        <f t="shared" si="469"/>
        <v>0</v>
      </c>
      <c r="JT99" s="57">
        <f t="shared" si="470"/>
        <v>0</v>
      </c>
      <c r="JV99" s="57">
        <f t="shared" si="491"/>
        <v>18.123307677349917</v>
      </c>
      <c r="JW99" s="57">
        <f t="shared" si="492"/>
        <v>0</v>
      </c>
      <c r="JX99" s="57">
        <f t="shared" si="493"/>
        <v>0</v>
      </c>
      <c r="JY99" s="57">
        <f t="shared" si="494"/>
        <v>16.25</v>
      </c>
      <c r="JZ99" s="57">
        <f t="shared" si="495"/>
        <v>0</v>
      </c>
      <c r="KA99" s="57">
        <f t="shared" si="496"/>
        <v>0</v>
      </c>
      <c r="KB99" s="57">
        <f t="shared" si="497"/>
        <v>34.373307677349914</v>
      </c>
    </row>
    <row r="100" spans="1:288" s="56" customFormat="1" x14ac:dyDescent="0.2">
      <c r="A100" s="94" t="s">
        <v>42</v>
      </c>
      <c r="G100" s="56">
        <f t="shared" si="506"/>
        <v>0</v>
      </c>
      <c r="J100" s="56">
        <v>57.810281324422846</v>
      </c>
      <c r="K100" s="60">
        <v>19.311123499012314</v>
      </c>
      <c r="M100" s="56">
        <f t="shared" si="507"/>
        <v>77.121404823435157</v>
      </c>
      <c r="N100" s="57">
        <f t="shared" si="471"/>
        <v>0</v>
      </c>
      <c r="O100" s="57">
        <f t="shared" si="472"/>
        <v>0</v>
      </c>
      <c r="P100" s="57">
        <f t="shared" si="473"/>
        <v>57.810281324422846</v>
      </c>
      <c r="Q100" s="57">
        <f t="shared" si="474"/>
        <v>19.311123499012314</v>
      </c>
      <c r="R100" s="57">
        <f t="shared" si="475"/>
        <v>0</v>
      </c>
      <c r="S100" s="57">
        <f t="shared" si="476"/>
        <v>77.121404823435157</v>
      </c>
      <c r="T100" s="56">
        <v>307.11863800181732</v>
      </c>
      <c r="W100" s="84">
        <v>1.75</v>
      </c>
      <c r="Y100" s="56">
        <f t="shared" si="400"/>
        <v>308.86863800181732</v>
      </c>
      <c r="AB100" s="56">
        <v>19.588880566320913</v>
      </c>
      <c r="AC100" s="56">
        <v>2.5</v>
      </c>
      <c r="AE100" s="56">
        <f t="shared" si="401"/>
        <v>22.088880566320913</v>
      </c>
      <c r="AF100" s="56">
        <v>374.27184713515129</v>
      </c>
      <c r="AG100" s="56">
        <v>70.946496459103855</v>
      </c>
      <c r="AI100" s="60">
        <v>22.5</v>
      </c>
      <c r="AK100" s="56">
        <f t="shared" si="402"/>
        <v>467.71834359425515</v>
      </c>
      <c r="AL100" s="57">
        <f t="shared" si="403"/>
        <v>681.39048513696866</v>
      </c>
      <c r="AM100" s="57">
        <f t="shared" si="404"/>
        <v>70.946496459103855</v>
      </c>
      <c r="AN100" s="57">
        <f t="shared" si="405"/>
        <v>19.588880566320913</v>
      </c>
      <c r="AO100" s="57">
        <f t="shared" si="406"/>
        <v>26.75</v>
      </c>
      <c r="AP100" s="57">
        <f t="shared" si="407"/>
        <v>0</v>
      </c>
      <c r="AQ100" s="57">
        <f t="shared" si="408"/>
        <v>798.6758621623934</v>
      </c>
      <c r="AR100" s="58">
        <v>2578.236813048306</v>
      </c>
      <c r="AS100" s="56">
        <v>171.22868725829613</v>
      </c>
      <c r="AT100" s="56">
        <v>48.802974865336537</v>
      </c>
      <c r="AU100" s="56">
        <v>26.75</v>
      </c>
      <c r="AW100" s="56">
        <f t="shared" si="409"/>
        <v>2825.0184751719389</v>
      </c>
      <c r="BD100" s="56">
        <f t="shared" si="477"/>
        <v>0</v>
      </c>
      <c r="BE100" s="60">
        <v>378.07556435014925</v>
      </c>
      <c r="BF100" s="56">
        <v>147.29259899202415</v>
      </c>
      <c r="BH100" s="60">
        <v>26.25</v>
      </c>
      <c r="BJ100" s="56">
        <f t="shared" si="410"/>
        <v>551.61816334217337</v>
      </c>
      <c r="BK100" s="57">
        <f t="shared" si="478"/>
        <v>2956.3123773984553</v>
      </c>
      <c r="BL100" s="57">
        <f t="shared" si="479"/>
        <v>318.52128625032026</v>
      </c>
      <c r="BM100" s="57">
        <f t="shared" si="480"/>
        <v>48.802974865336537</v>
      </c>
      <c r="BN100" s="57">
        <f t="shared" si="481"/>
        <v>53</v>
      </c>
      <c r="BO100" s="57">
        <f t="shared" si="482"/>
        <v>0</v>
      </c>
      <c r="BP100" s="57">
        <f t="shared" si="411"/>
        <v>0</v>
      </c>
      <c r="BQ100" s="57">
        <f t="shared" si="483"/>
        <v>3376.6366385141123</v>
      </c>
      <c r="BR100" s="58"/>
      <c r="BW100" s="56">
        <f t="shared" si="412"/>
        <v>0</v>
      </c>
      <c r="CC100" s="56">
        <f t="shared" si="413"/>
        <v>0</v>
      </c>
      <c r="CJ100" s="56">
        <f t="shared" si="414"/>
        <v>0</v>
      </c>
      <c r="CK100" s="57">
        <f t="shared" si="415"/>
        <v>0</v>
      </c>
      <c r="CL100" s="57">
        <f t="shared" si="416"/>
        <v>0</v>
      </c>
      <c r="CM100" s="57">
        <f t="shared" si="417"/>
        <v>0</v>
      </c>
      <c r="CN100" s="57">
        <f t="shared" si="418"/>
        <v>0</v>
      </c>
      <c r="CO100" s="57">
        <f t="shared" si="419"/>
        <v>0</v>
      </c>
      <c r="CP100" s="57">
        <f t="shared" si="420"/>
        <v>0</v>
      </c>
      <c r="CQ100" s="57">
        <f t="shared" si="484"/>
        <v>0</v>
      </c>
      <c r="CR100" s="58"/>
      <c r="CU100" s="56">
        <v>2.5</v>
      </c>
      <c r="CX100" s="56">
        <f t="shared" si="421"/>
        <v>2.5</v>
      </c>
      <c r="DE100" s="56">
        <f t="shared" si="422"/>
        <v>0</v>
      </c>
      <c r="DL100" s="56">
        <f t="shared" si="423"/>
        <v>0</v>
      </c>
      <c r="DM100" s="56">
        <v>30.043246438397588</v>
      </c>
      <c r="DP100" s="56">
        <v>2.75</v>
      </c>
      <c r="DS100" s="56">
        <f t="shared" si="424"/>
        <v>32.793246438397588</v>
      </c>
      <c r="DT100" s="57">
        <f t="shared" si="425"/>
        <v>30.043246438397588</v>
      </c>
      <c r="DU100" s="57">
        <f t="shared" si="426"/>
        <v>0</v>
      </c>
      <c r="DV100" s="57">
        <f t="shared" si="427"/>
        <v>0</v>
      </c>
      <c r="DW100" s="57">
        <f t="shared" si="428"/>
        <v>5.25</v>
      </c>
      <c r="DX100" s="57">
        <f t="shared" si="429"/>
        <v>0</v>
      </c>
      <c r="DY100" s="57">
        <f t="shared" si="485"/>
        <v>0</v>
      </c>
      <c r="DZ100" s="57">
        <f t="shared" si="430"/>
        <v>35.293246438397588</v>
      </c>
      <c r="EA100" s="58"/>
      <c r="ED100" s="84"/>
      <c r="EF100" s="56">
        <f t="shared" si="431"/>
        <v>0</v>
      </c>
      <c r="EL100" s="56">
        <f t="shared" si="432"/>
        <v>0</v>
      </c>
      <c r="EP100" s="84"/>
      <c r="ER100" s="56">
        <f t="shared" si="433"/>
        <v>0</v>
      </c>
      <c r="EV100" s="84"/>
      <c r="EX100" s="56">
        <f t="shared" si="434"/>
        <v>0</v>
      </c>
      <c r="FB100" s="84"/>
      <c r="FD100" s="56">
        <f t="shared" si="435"/>
        <v>0</v>
      </c>
      <c r="FH100" s="84"/>
      <c r="FJ100" s="56">
        <f t="shared" si="436"/>
        <v>0</v>
      </c>
      <c r="FN100" s="84"/>
      <c r="FP100" s="56">
        <f t="shared" si="437"/>
        <v>0</v>
      </c>
      <c r="FQ100" s="57">
        <f t="shared" si="438"/>
        <v>0</v>
      </c>
      <c r="FR100" s="57">
        <f t="shared" si="439"/>
        <v>0</v>
      </c>
      <c r="FS100" s="57">
        <f t="shared" si="440"/>
        <v>0</v>
      </c>
      <c r="FT100" s="57">
        <f t="shared" si="441"/>
        <v>0</v>
      </c>
      <c r="FU100" s="57">
        <f t="shared" si="442"/>
        <v>0</v>
      </c>
      <c r="FV100" s="57">
        <f t="shared" si="443"/>
        <v>0</v>
      </c>
      <c r="GB100" s="56">
        <f t="shared" si="444"/>
        <v>0</v>
      </c>
      <c r="GH100" s="56">
        <f t="shared" si="445"/>
        <v>0</v>
      </c>
      <c r="GN100" s="56">
        <f t="shared" si="446"/>
        <v>0</v>
      </c>
      <c r="GT100" s="56">
        <f t="shared" si="447"/>
        <v>0</v>
      </c>
      <c r="GZ100" s="56">
        <f t="shared" si="448"/>
        <v>0</v>
      </c>
      <c r="HF100" s="56">
        <f t="shared" si="449"/>
        <v>0</v>
      </c>
      <c r="HL100" s="56">
        <f t="shared" si="450"/>
        <v>0</v>
      </c>
      <c r="HR100" s="56">
        <f t="shared" si="509"/>
        <v>0</v>
      </c>
      <c r="HS100" s="57">
        <f t="shared" si="486"/>
        <v>0</v>
      </c>
      <c r="HT100" s="57">
        <f t="shared" si="487"/>
        <v>0</v>
      </c>
      <c r="HU100" s="57">
        <f t="shared" si="488"/>
        <v>0</v>
      </c>
      <c r="HV100" s="57">
        <f t="shared" si="489"/>
        <v>0</v>
      </c>
      <c r="HW100" s="57">
        <f t="shared" si="490"/>
        <v>0</v>
      </c>
      <c r="HX100" s="57">
        <f t="shared" si="452"/>
        <v>0</v>
      </c>
      <c r="ID100" s="56">
        <f t="shared" si="453"/>
        <v>0</v>
      </c>
      <c r="IJ100" s="56">
        <f t="shared" si="454"/>
        <v>0</v>
      </c>
      <c r="IP100" s="56">
        <f t="shared" si="510"/>
        <v>0</v>
      </c>
      <c r="IQ100" s="57">
        <f t="shared" si="456"/>
        <v>0</v>
      </c>
      <c r="IR100" s="57">
        <f t="shared" si="457"/>
        <v>0</v>
      </c>
      <c r="IS100" s="57">
        <f t="shared" si="458"/>
        <v>0</v>
      </c>
      <c r="IT100" s="57">
        <f t="shared" si="459"/>
        <v>0</v>
      </c>
      <c r="IU100" s="57">
        <f t="shared" si="460"/>
        <v>0</v>
      </c>
      <c r="IV100" s="57">
        <f t="shared" si="461"/>
        <v>0</v>
      </c>
      <c r="IW100" s="58"/>
      <c r="JB100" s="56">
        <f t="shared" si="462"/>
        <v>0</v>
      </c>
      <c r="JH100" s="56">
        <f t="shared" si="463"/>
        <v>0</v>
      </c>
      <c r="JN100" s="56">
        <f t="shared" si="511"/>
        <v>0</v>
      </c>
      <c r="JO100" s="57">
        <f t="shared" si="465"/>
        <v>0</v>
      </c>
      <c r="JP100" s="57">
        <f t="shared" si="466"/>
        <v>0</v>
      </c>
      <c r="JQ100" s="57">
        <f t="shared" si="467"/>
        <v>0</v>
      </c>
      <c r="JR100" s="57">
        <f t="shared" si="468"/>
        <v>0</v>
      </c>
      <c r="JS100" s="57">
        <f t="shared" si="469"/>
        <v>0</v>
      </c>
      <c r="JT100" s="57">
        <f t="shared" si="470"/>
        <v>0</v>
      </c>
      <c r="JV100" s="57">
        <f t="shared" si="491"/>
        <v>3667.7461089738217</v>
      </c>
      <c r="JW100" s="57">
        <f t="shared" si="492"/>
        <v>389.46778270942411</v>
      </c>
      <c r="JX100" s="57">
        <f t="shared" si="493"/>
        <v>126.20213675608029</v>
      </c>
      <c r="JY100" s="57">
        <f t="shared" si="494"/>
        <v>104.31112349901231</v>
      </c>
      <c r="JZ100" s="57">
        <f t="shared" si="495"/>
        <v>0</v>
      </c>
      <c r="KA100" s="57">
        <f t="shared" si="496"/>
        <v>0</v>
      </c>
      <c r="KB100" s="57">
        <f t="shared" si="497"/>
        <v>4287.7271519383385</v>
      </c>
    </row>
    <row r="101" spans="1:288" s="56" customFormat="1" x14ac:dyDescent="0.2">
      <c r="A101" s="94" t="s">
        <v>72</v>
      </c>
      <c r="G101" s="56">
        <f t="shared" si="506"/>
        <v>0</v>
      </c>
      <c r="M101" s="56">
        <f t="shared" si="507"/>
        <v>0</v>
      </c>
      <c r="N101" s="57">
        <f t="shared" si="471"/>
        <v>0</v>
      </c>
      <c r="O101" s="57">
        <f t="shared" si="472"/>
        <v>0</v>
      </c>
      <c r="P101" s="57">
        <f t="shared" si="473"/>
        <v>0</v>
      </c>
      <c r="Q101" s="57">
        <f t="shared" si="474"/>
        <v>0</v>
      </c>
      <c r="R101" s="57">
        <f t="shared" si="475"/>
        <v>0</v>
      </c>
      <c r="S101" s="57">
        <f t="shared" si="476"/>
        <v>0</v>
      </c>
      <c r="Y101" s="56">
        <f t="shared" si="400"/>
        <v>0</v>
      </c>
      <c r="AE101" s="56">
        <f>SUM(Z101:AD101)</f>
        <v>0</v>
      </c>
      <c r="AK101" s="56">
        <f>SUM(AF101:AJ101)</f>
        <v>0</v>
      </c>
      <c r="AL101" s="57">
        <f>SUM(T101,Z101,AF101)</f>
        <v>0</v>
      </c>
      <c r="AM101" s="57">
        <f>SUM(U101,AA101,AG101)</f>
        <v>0</v>
      </c>
      <c r="AN101" s="57">
        <f>SUM(V101,AB101,AH101)</f>
        <v>0</v>
      </c>
      <c r="AO101" s="57">
        <f>SUM(W101,AC101,AI101)</f>
        <v>0</v>
      </c>
      <c r="AP101" s="57">
        <f>SUM(X101,AD101,AJ101)</f>
        <v>0</v>
      </c>
      <c r="AQ101" s="57">
        <f>SUM(AL101:AP101)</f>
        <v>0</v>
      </c>
      <c r="AR101" s="58"/>
      <c r="AW101" s="56">
        <f>SUM(AR101:AV101)</f>
        <v>0</v>
      </c>
      <c r="BD101" s="56">
        <f t="shared" si="477"/>
        <v>0</v>
      </c>
      <c r="BJ101" s="56">
        <f>SUM(BE101:BI101)</f>
        <v>0</v>
      </c>
      <c r="BK101" s="57">
        <f t="shared" si="478"/>
        <v>0</v>
      </c>
      <c r="BL101" s="57">
        <f t="shared" si="479"/>
        <v>0</v>
      </c>
      <c r="BM101" s="57">
        <f t="shared" si="480"/>
        <v>0</v>
      </c>
      <c r="BN101" s="57">
        <f t="shared" si="481"/>
        <v>0</v>
      </c>
      <c r="BO101" s="57">
        <f t="shared" si="482"/>
        <v>0</v>
      </c>
      <c r="BP101" s="57">
        <f t="shared" si="411"/>
        <v>0</v>
      </c>
      <c r="BQ101" s="57">
        <f>SUM(BK101:BP101)</f>
        <v>0</v>
      </c>
      <c r="BR101" s="58"/>
      <c r="BW101" s="56">
        <f>SUM(BR101:BV101)</f>
        <v>0</v>
      </c>
      <c r="CC101" s="56">
        <f>SUM(BX101:CB101)</f>
        <v>0</v>
      </c>
      <c r="CJ101" s="56">
        <f>SUM(CD101:CI101)</f>
        <v>0</v>
      </c>
      <c r="CK101" s="57">
        <f>SUM(BR101,BX101,CD101)</f>
        <v>0</v>
      </c>
      <c r="CL101" s="57">
        <f>SUM(BS101,BY101,CE101)</f>
        <v>0</v>
      </c>
      <c r="CM101" s="57">
        <f>SUM(BT101,BZ101,CF101)</f>
        <v>0</v>
      </c>
      <c r="CN101" s="57">
        <f>SUM(BU101,CA101,CG101)</f>
        <v>0</v>
      </c>
      <c r="CO101" s="57">
        <f>SUM(BV101,CB101,CH101)</f>
        <v>0</v>
      </c>
      <c r="CP101" s="57">
        <f>SUM(CI101)</f>
        <v>0</v>
      </c>
      <c r="CQ101" s="57">
        <f>SUM(CK101:CP101)</f>
        <v>0</v>
      </c>
      <c r="CR101" s="58"/>
      <c r="CX101" s="56">
        <f t="shared" si="421"/>
        <v>0</v>
      </c>
      <c r="DE101" s="56">
        <f t="shared" si="422"/>
        <v>0</v>
      </c>
      <c r="DL101" s="56">
        <f t="shared" si="423"/>
        <v>0</v>
      </c>
      <c r="DS101" s="56">
        <f t="shared" si="424"/>
        <v>0</v>
      </c>
      <c r="DT101" s="57">
        <f t="shared" ref="DT101:DY101" si="514">SUM(CR101,CY101,DF101,DM101)</f>
        <v>0</v>
      </c>
      <c r="DU101" s="57">
        <f t="shared" si="514"/>
        <v>0</v>
      </c>
      <c r="DV101" s="57">
        <f t="shared" si="514"/>
        <v>0</v>
      </c>
      <c r="DW101" s="57">
        <f t="shared" si="514"/>
        <v>0</v>
      </c>
      <c r="DX101" s="57">
        <f t="shared" si="514"/>
        <v>0</v>
      </c>
      <c r="DY101" s="57">
        <f t="shared" si="514"/>
        <v>0</v>
      </c>
      <c r="DZ101" s="57">
        <f>SUM(DT101:DY101)</f>
        <v>0</v>
      </c>
      <c r="EA101" s="58"/>
      <c r="EF101" s="56">
        <f>SUM(EA101:EE101)</f>
        <v>0</v>
      </c>
      <c r="EL101" s="56">
        <f>SUM(EG101:EK101)</f>
        <v>0</v>
      </c>
      <c r="ER101" s="56">
        <f>SUM(EM101:EQ101)</f>
        <v>0</v>
      </c>
      <c r="EX101" s="56">
        <f>SUM(ES101:EW101)</f>
        <v>0</v>
      </c>
      <c r="FD101" s="56">
        <f>SUM(EY101:FC101)</f>
        <v>0</v>
      </c>
      <c r="FJ101" s="56">
        <f>SUM(FE101:FI101)</f>
        <v>0</v>
      </c>
      <c r="FP101" s="56">
        <f>SUM(FK101:FO101)</f>
        <v>0</v>
      </c>
      <c r="FQ101" s="57">
        <f>SUM(EA101,EG101,EM101,ES101,EY101,FE101,FK101)</f>
        <v>0</v>
      </c>
      <c r="FR101" s="57">
        <f>SUM(EB101,EH101,EN101,ET101,EZ101,FF101,FL101)</f>
        <v>0</v>
      </c>
      <c r="FS101" s="57">
        <f>SUM(EC101,EI101,EO101,EU101,FA101,FG101,FM101)</f>
        <v>0</v>
      </c>
      <c r="FT101" s="57">
        <f>SUM(ED101,EJ101,EP101,EV101,FB101,FH101,FN101)</f>
        <v>0</v>
      </c>
      <c r="FU101" s="57">
        <f>SUM(EE101,EK101,EQ101,EW101,FC101,FI101,FO101)</f>
        <v>0</v>
      </c>
      <c r="FV101" s="57">
        <f>SUM(FQ101:FU101)</f>
        <v>0</v>
      </c>
      <c r="GB101" s="56">
        <f>SUM(FW101:GA101)</f>
        <v>0</v>
      </c>
      <c r="GH101" s="56">
        <f>SUM(GC101:GG101)</f>
        <v>0</v>
      </c>
      <c r="GN101" s="56">
        <f>SUM(GI101:GM101)</f>
        <v>0</v>
      </c>
      <c r="GT101" s="56">
        <f>SUM(GO101:GS101)</f>
        <v>0</v>
      </c>
      <c r="GZ101" s="56">
        <f>SUM(GU101:GY101)</f>
        <v>0</v>
      </c>
      <c r="HD101" s="56">
        <v>0.75</v>
      </c>
      <c r="HF101" s="56">
        <f>SUM(HA101:HE101)</f>
        <v>0.75</v>
      </c>
      <c r="HL101" s="56">
        <f>SUM(HG101:HK101)</f>
        <v>0</v>
      </c>
      <c r="HR101" s="56">
        <f>SUM(HM101:HQ101)</f>
        <v>0</v>
      </c>
      <c r="HS101" s="57">
        <f>SUM(FW101,GC101,GI101,GO101,GU101,HA101,HG101,HM101)</f>
        <v>0</v>
      </c>
      <c r="HT101" s="57">
        <f>SUM(FX101,GD101,GJ101,GP101,GV101,HB101,HH101,HN101)</f>
        <v>0</v>
      </c>
      <c r="HU101" s="57">
        <f>SUM(HO101,HI101,HC101,GW101,GQ101,GK101,GE101,FY101)</f>
        <v>0</v>
      </c>
      <c r="HV101" s="57">
        <f>SUM(HP101,HJ101,HD101,GX101,GR101,GL101,GF101,FZ101)</f>
        <v>0.75</v>
      </c>
      <c r="HW101" s="57">
        <f>SUM(HQ101,HK101,HE101,GY101,GS101,GM101,GG101,GA101)</f>
        <v>0</v>
      </c>
      <c r="HX101" s="57">
        <f>SUM(HS101:HW101)</f>
        <v>0.75</v>
      </c>
      <c r="ID101" s="56">
        <f>SUM(HY101:IC101)</f>
        <v>0</v>
      </c>
      <c r="IJ101" s="56">
        <f>SUM(IE101:II101)</f>
        <v>0</v>
      </c>
      <c r="IP101" s="56">
        <f>SUM(IK101:IO101)</f>
        <v>0</v>
      </c>
      <c r="IQ101" s="57">
        <f>SUM(HY101,IE101,IK101)</f>
        <v>0</v>
      </c>
      <c r="IR101" s="57">
        <f>SUM(HZ101,IF101,IL101)</f>
        <v>0</v>
      </c>
      <c r="IS101" s="57">
        <f>SUM(IA101,IG101,IM101)</f>
        <v>0</v>
      </c>
      <c r="IT101" s="57">
        <f>SUM(IB101,IH101,IN101)</f>
        <v>0</v>
      </c>
      <c r="IU101" s="57">
        <f>SUM(IC101,II101,IO101)</f>
        <v>0</v>
      </c>
      <c r="IV101" s="57">
        <f>SUM(IQ101:IU101)</f>
        <v>0</v>
      </c>
      <c r="IW101" s="58"/>
      <c r="JB101" s="56">
        <f>SUM(IW101:JA101)</f>
        <v>0</v>
      </c>
      <c r="JH101" s="56">
        <f>SUM(JC101:JG101)</f>
        <v>0</v>
      </c>
      <c r="JN101" s="56">
        <f>SUM(JI101:JM101)</f>
        <v>0</v>
      </c>
      <c r="JO101" s="57">
        <f>SUM(IW101,JC101,JI101)</f>
        <v>0</v>
      </c>
      <c r="JP101" s="57">
        <f>SUM(IX101,JD101,JJ101)</f>
        <v>0</v>
      </c>
      <c r="JQ101" s="57">
        <f>SUM(IY101,JE101,JK101)</f>
        <v>0</v>
      </c>
      <c r="JR101" s="57">
        <f>SUM(IZ101,JF101,JL101)</f>
        <v>0</v>
      </c>
      <c r="JS101" s="57">
        <f>SUM(JA101,JG101,JM101)</f>
        <v>0</v>
      </c>
      <c r="JT101" s="57">
        <f>SUM(JO101:JS101)</f>
        <v>0</v>
      </c>
      <c r="JV101" s="57">
        <f t="shared" si="491"/>
        <v>0</v>
      </c>
      <c r="JW101" s="57">
        <f t="shared" si="492"/>
        <v>0</v>
      </c>
      <c r="JX101" s="57">
        <f t="shared" si="493"/>
        <v>0</v>
      </c>
      <c r="JY101" s="57">
        <f t="shared" si="494"/>
        <v>0.75</v>
      </c>
      <c r="JZ101" s="57">
        <f t="shared" si="495"/>
        <v>0</v>
      </c>
      <c r="KA101" s="57">
        <f t="shared" si="496"/>
        <v>0</v>
      </c>
      <c r="KB101" s="57">
        <f>SUM(JV101:KA101)</f>
        <v>0.75</v>
      </c>
    </row>
    <row r="102" spans="1:288" s="56" customFormat="1" x14ac:dyDescent="0.2">
      <c r="A102" s="94" t="s">
        <v>232</v>
      </c>
      <c r="G102" s="56">
        <f t="shared" si="506"/>
        <v>0</v>
      </c>
      <c r="M102" s="56">
        <f t="shared" si="507"/>
        <v>0</v>
      </c>
      <c r="N102" s="57">
        <f t="shared" si="471"/>
        <v>0</v>
      </c>
      <c r="O102" s="57">
        <f t="shared" si="472"/>
        <v>0</v>
      </c>
      <c r="P102" s="57">
        <f t="shared" si="473"/>
        <v>0</v>
      </c>
      <c r="Q102" s="57">
        <f t="shared" si="474"/>
        <v>0</v>
      </c>
      <c r="R102" s="57">
        <f t="shared" si="475"/>
        <v>0</v>
      </c>
      <c r="S102" s="57">
        <f t="shared" si="476"/>
        <v>0</v>
      </c>
      <c r="Y102" s="56">
        <f t="shared" si="400"/>
        <v>0</v>
      </c>
      <c r="AE102" s="56">
        <f t="shared" si="401"/>
        <v>0</v>
      </c>
      <c r="AK102" s="56">
        <f t="shared" si="402"/>
        <v>0</v>
      </c>
      <c r="AL102" s="57">
        <f t="shared" si="403"/>
        <v>0</v>
      </c>
      <c r="AM102" s="57">
        <f t="shared" si="404"/>
        <v>0</v>
      </c>
      <c r="AN102" s="57">
        <f t="shared" si="405"/>
        <v>0</v>
      </c>
      <c r="AO102" s="57">
        <f t="shared" si="406"/>
        <v>0</v>
      </c>
      <c r="AP102" s="57">
        <f t="shared" si="407"/>
        <v>0</v>
      </c>
      <c r="AQ102" s="57">
        <f t="shared" si="408"/>
        <v>0</v>
      </c>
      <c r="AR102" s="58"/>
      <c r="AW102" s="56">
        <f t="shared" si="409"/>
        <v>0</v>
      </c>
      <c r="BD102" s="56">
        <f t="shared" si="477"/>
        <v>0</v>
      </c>
      <c r="BJ102" s="56">
        <f t="shared" si="410"/>
        <v>0</v>
      </c>
      <c r="BK102" s="57">
        <f t="shared" si="478"/>
        <v>0</v>
      </c>
      <c r="BL102" s="57">
        <f t="shared" si="479"/>
        <v>0</v>
      </c>
      <c r="BM102" s="57">
        <f t="shared" si="480"/>
        <v>0</v>
      </c>
      <c r="BN102" s="57">
        <f t="shared" si="481"/>
        <v>0</v>
      </c>
      <c r="BO102" s="57">
        <f t="shared" si="482"/>
        <v>0</v>
      </c>
      <c r="BP102" s="57">
        <f t="shared" si="411"/>
        <v>0</v>
      </c>
      <c r="BQ102" s="57">
        <f t="shared" si="483"/>
        <v>0</v>
      </c>
      <c r="BR102" s="58"/>
      <c r="BW102" s="56">
        <f t="shared" si="412"/>
        <v>0</v>
      </c>
      <c r="CC102" s="56">
        <f t="shared" si="413"/>
        <v>0</v>
      </c>
      <c r="CJ102" s="56">
        <f t="shared" si="414"/>
        <v>0</v>
      </c>
      <c r="CK102" s="57">
        <f t="shared" si="415"/>
        <v>0</v>
      </c>
      <c r="CL102" s="57">
        <f t="shared" si="416"/>
        <v>0</v>
      </c>
      <c r="CM102" s="57">
        <f t="shared" si="417"/>
        <v>0</v>
      </c>
      <c r="CN102" s="57">
        <f t="shared" si="418"/>
        <v>0</v>
      </c>
      <c r="CO102" s="57">
        <f t="shared" si="419"/>
        <v>0</v>
      </c>
      <c r="CP102" s="57">
        <f t="shared" si="420"/>
        <v>0</v>
      </c>
      <c r="CQ102" s="57">
        <f t="shared" si="484"/>
        <v>0</v>
      </c>
      <c r="CR102" s="58"/>
      <c r="CX102" s="56">
        <f t="shared" si="421"/>
        <v>0</v>
      </c>
      <c r="DE102" s="56">
        <f t="shared" si="422"/>
        <v>0</v>
      </c>
      <c r="DL102" s="56">
        <f t="shared" si="423"/>
        <v>0</v>
      </c>
      <c r="DS102" s="56">
        <f t="shared" si="424"/>
        <v>0</v>
      </c>
      <c r="DT102" s="57">
        <f t="shared" si="425"/>
        <v>0</v>
      </c>
      <c r="DU102" s="57">
        <f t="shared" si="426"/>
        <v>0</v>
      </c>
      <c r="DV102" s="57">
        <f t="shared" si="427"/>
        <v>0</v>
      </c>
      <c r="DW102" s="57">
        <f t="shared" si="428"/>
        <v>0</v>
      </c>
      <c r="DX102" s="57">
        <f t="shared" si="429"/>
        <v>0</v>
      </c>
      <c r="DY102" s="57">
        <f t="shared" si="485"/>
        <v>0</v>
      </c>
      <c r="DZ102" s="57">
        <f t="shared" si="430"/>
        <v>0</v>
      </c>
      <c r="EA102" s="58"/>
      <c r="EF102" s="56">
        <f t="shared" si="431"/>
        <v>0</v>
      </c>
      <c r="EL102" s="56">
        <f t="shared" si="432"/>
        <v>0</v>
      </c>
      <c r="ER102" s="56">
        <f t="shared" si="433"/>
        <v>0</v>
      </c>
      <c r="EX102" s="56">
        <f t="shared" si="434"/>
        <v>0</v>
      </c>
      <c r="FD102" s="56">
        <f t="shared" si="435"/>
        <v>0</v>
      </c>
      <c r="FJ102" s="56">
        <f t="shared" si="436"/>
        <v>0</v>
      </c>
      <c r="FP102" s="56">
        <f t="shared" si="437"/>
        <v>0</v>
      </c>
      <c r="FQ102" s="57">
        <f t="shared" si="438"/>
        <v>0</v>
      </c>
      <c r="FR102" s="57">
        <f t="shared" si="439"/>
        <v>0</v>
      </c>
      <c r="FS102" s="57">
        <f t="shared" si="440"/>
        <v>0</v>
      </c>
      <c r="FT102" s="57">
        <f t="shared" si="441"/>
        <v>0</v>
      </c>
      <c r="FU102" s="57">
        <f t="shared" si="442"/>
        <v>0</v>
      </c>
      <c r="FV102" s="57">
        <f t="shared" si="443"/>
        <v>0</v>
      </c>
      <c r="GB102" s="56">
        <f t="shared" si="444"/>
        <v>0</v>
      </c>
      <c r="GH102" s="56">
        <f t="shared" si="445"/>
        <v>0</v>
      </c>
      <c r="GN102" s="56">
        <f t="shared" si="446"/>
        <v>0</v>
      </c>
      <c r="GT102" s="56">
        <f t="shared" si="447"/>
        <v>0</v>
      </c>
      <c r="GZ102" s="56">
        <f t="shared" si="448"/>
        <v>0</v>
      </c>
      <c r="HF102" s="56">
        <f t="shared" si="449"/>
        <v>0</v>
      </c>
      <c r="HL102" s="56">
        <f t="shared" si="450"/>
        <v>0</v>
      </c>
      <c r="HR102" s="56">
        <f t="shared" si="509"/>
        <v>0</v>
      </c>
      <c r="HS102" s="57">
        <f t="shared" si="486"/>
        <v>0</v>
      </c>
      <c r="HT102" s="57">
        <f t="shared" si="487"/>
        <v>0</v>
      </c>
      <c r="HU102" s="57">
        <f t="shared" si="488"/>
        <v>0</v>
      </c>
      <c r="HV102" s="57">
        <f t="shared" si="489"/>
        <v>0</v>
      </c>
      <c r="HW102" s="57">
        <f t="shared" si="490"/>
        <v>0</v>
      </c>
      <c r="HX102" s="57">
        <f t="shared" si="452"/>
        <v>0</v>
      </c>
      <c r="ID102" s="56">
        <f t="shared" si="453"/>
        <v>0</v>
      </c>
      <c r="IJ102" s="56">
        <f t="shared" si="454"/>
        <v>0</v>
      </c>
      <c r="IP102" s="56">
        <f t="shared" si="510"/>
        <v>0</v>
      </c>
      <c r="IQ102" s="57">
        <f t="shared" si="456"/>
        <v>0</v>
      </c>
      <c r="IR102" s="57">
        <f t="shared" si="457"/>
        <v>0</v>
      </c>
      <c r="IS102" s="57">
        <f t="shared" si="458"/>
        <v>0</v>
      </c>
      <c r="IT102" s="57">
        <f t="shared" si="459"/>
        <v>0</v>
      </c>
      <c r="IU102" s="57">
        <f t="shared" si="460"/>
        <v>0</v>
      </c>
      <c r="IV102" s="57">
        <f t="shared" si="461"/>
        <v>0</v>
      </c>
      <c r="IW102" s="58"/>
      <c r="JB102" s="56">
        <f t="shared" si="462"/>
        <v>0</v>
      </c>
      <c r="JH102" s="56">
        <f t="shared" si="463"/>
        <v>0</v>
      </c>
      <c r="JN102" s="56">
        <f t="shared" si="511"/>
        <v>0</v>
      </c>
      <c r="JO102" s="57">
        <f t="shared" si="465"/>
        <v>0</v>
      </c>
      <c r="JP102" s="57">
        <f t="shared" si="466"/>
        <v>0</v>
      </c>
      <c r="JQ102" s="57">
        <f t="shared" si="467"/>
        <v>0</v>
      </c>
      <c r="JR102" s="57">
        <f t="shared" si="468"/>
        <v>0</v>
      </c>
      <c r="JS102" s="57">
        <f t="shared" si="469"/>
        <v>0</v>
      </c>
      <c r="JT102" s="57">
        <f t="shared" si="470"/>
        <v>0</v>
      </c>
      <c r="JV102" s="57">
        <f t="shared" si="491"/>
        <v>0</v>
      </c>
      <c r="JW102" s="57">
        <f t="shared" si="492"/>
        <v>0</v>
      </c>
      <c r="JX102" s="57">
        <f t="shared" si="493"/>
        <v>0</v>
      </c>
      <c r="JY102" s="57">
        <f t="shared" si="494"/>
        <v>0</v>
      </c>
      <c r="JZ102" s="57">
        <f t="shared" si="495"/>
        <v>0</v>
      </c>
      <c r="KA102" s="57">
        <f t="shared" si="496"/>
        <v>0</v>
      </c>
      <c r="KB102" s="57">
        <f t="shared" si="497"/>
        <v>0</v>
      </c>
    </row>
    <row r="103" spans="1:288" s="62" customFormat="1" x14ac:dyDescent="0.2">
      <c r="A103" s="95" t="s">
        <v>95</v>
      </c>
      <c r="C103" s="91"/>
      <c r="D103" s="91"/>
      <c r="E103" s="91"/>
      <c r="G103" s="62">
        <f t="shared" si="506"/>
        <v>0</v>
      </c>
      <c r="M103" s="62">
        <f t="shared" si="507"/>
        <v>0</v>
      </c>
      <c r="N103" s="57">
        <f t="shared" si="471"/>
        <v>0</v>
      </c>
      <c r="O103" s="57">
        <f t="shared" si="472"/>
        <v>0</v>
      </c>
      <c r="P103" s="57">
        <f t="shared" si="473"/>
        <v>0</v>
      </c>
      <c r="Q103" s="57">
        <f t="shared" si="474"/>
        <v>0</v>
      </c>
      <c r="R103" s="57">
        <f t="shared" si="475"/>
        <v>0</v>
      </c>
      <c r="S103" s="57">
        <f t="shared" si="476"/>
        <v>0</v>
      </c>
      <c r="Y103" s="62">
        <f t="shared" si="400"/>
        <v>0</v>
      </c>
      <c r="AA103" s="91"/>
      <c r="AB103" s="91"/>
      <c r="AC103" s="91"/>
      <c r="AE103" s="62">
        <f t="shared" si="401"/>
        <v>0</v>
      </c>
      <c r="AK103" s="62">
        <f t="shared" si="402"/>
        <v>0</v>
      </c>
      <c r="AL103" s="63">
        <f t="shared" si="403"/>
        <v>0</v>
      </c>
      <c r="AM103" s="63">
        <f t="shared" si="404"/>
        <v>0</v>
      </c>
      <c r="AN103" s="63">
        <f t="shared" si="405"/>
        <v>0</v>
      </c>
      <c r="AO103" s="63">
        <f t="shared" si="406"/>
        <v>0</v>
      </c>
      <c r="AP103" s="63">
        <f t="shared" si="407"/>
        <v>0</v>
      </c>
      <c r="AQ103" s="63">
        <f t="shared" si="408"/>
        <v>0</v>
      </c>
      <c r="AR103" s="64"/>
      <c r="AW103" s="62">
        <f t="shared" si="409"/>
        <v>0</v>
      </c>
      <c r="BD103" s="56">
        <f t="shared" si="477"/>
        <v>0</v>
      </c>
      <c r="BJ103" s="62">
        <f t="shared" si="410"/>
        <v>0</v>
      </c>
      <c r="BK103" s="57">
        <f t="shared" si="478"/>
        <v>0</v>
      </c>
      <c r="BL103" s="57">
        <f t="shared" si="479"/>
        <v>0</v>
      </c>
      <c r="BM103" s="57">
        <f t="shared" si="480"/>
        <v>0</v>
      </c>
      <c r="BN103" s="57">
        <f t="shared" si="481"/>
        <v>0</v>
      </c>
      <c r="BO103" s="57">
        <f t="shared" si="482"/>
        <v>0</v>
      </c>
      <c r="BP103" s="63">
        <f t="shared" si="411"/>
        <v>0</v>
      </c>
      <c r="BQ103" s="57">
        <f t="shared" si="483"/>
        <v>0</v>
      </c>
      <c r="BR103" s="64"/>
      <c r="BW103" s="62">
        <f t="shared" si="412"/>
        <v>0</v>
      </c>
      <c r="CC103" s="62">
        <f t="shared" si="413"/>
        <v>0</v>
      </c>
      <c r="CJ103" s="56">
        <f t="shared" si="414"/>
        <v>0</v>
      </c>
      <c r="CK103" s="63">
        <f t="shared" si="415"/>
        <v>0</v>
      </c>
      <c r="CL103" s="63">
        <f t="shared" si="416"/>
        <v>0</v>
      </c>
      <c r="CM103" s="63">
        <f t="shared" si="417"/>
        <v>0</v>
      </c>
      <c r="CN103" s="63">
        <f t="shared" si="418"/>
        <v>0</v>
      </c>
      <c r="CO103" s="63">
        <f t="shared" si="419"/>
        <v>0</v>
      </c>
      <c r="CP103" s="57">
        <f>SUM(CI103)</f>
        <v>0</v>
      </c>
      <c r="CQ103" s="57">
        <f t="shared" si="484"/>
        <v>0</v>
      </c>
      <c r="CR103" s="64"/>
      <c r="CS103" s="88"/>
      <c r="CT103" s="88"/>
      <c r="CX103" s="62">
        <f t="shared" si="421"/>
        <v>0</v>
      </c>
      <c r="DE103" s="62">
        <f t="shared" si="422"/>
        <v>0</v>
      </c>
      <c r="DL103" s="62">
        <f t="shared" si="423"/>
        <v>0</v>
      </c>
      <c r="DS103" s="56">
        <f t="shared" si="424"/>
        <v>0</v>
      </c>
      <c r="DT103" s="63">
        <f t="shared" si="425"/>
        <v>0</v>
      </c>
      <c r="DU103" s="63">
        <f t="shared" si="426"/>
        <v>0</v>
      </c>
      <c r="DV103" s="63">
        <f t="shared" si="427"/>
        <v>0</v>
      </c>
      <c r="DW103" s="63">
        <f t="shared" si="428"/>
        <v>0</v>
      </c>
      <c r="DX103" s="57">
        <f t="shared" si="429"/>
        <v>0</v>
      </c>
      <c r="DY103" s="57">
        <f t="shared" si="485"/>
        <v>0</v>
      </c>
      <c r="DZ103" s="63">
        <f t="shared" si="430"/>
        <v>0</v>
      </c>
      <c r="EA103" s="64"/>
      <c r="EF103" s="62">
        <f t="shared" si="431"/>
        <v>0</v>
      </c>
      <c r="EL103" s="62">
        <f t="shared" si="432"/>
        <v>0</v>
      </c>
      <c r="ER103" s="62">
        <f t="shared" si="433"/>
        <v>0</v>
      </c>
      <c r="ES103" s="88"/>
      <c r="EX103" s="62">
        <f t="shared" si="434"/>
        <v>0</v>
      </c>
      <c r="FD103" s="62">
        <f t="shared" si="435"/>
        <v>0</v>
      </c>
      <c r="FJ103" s="62">
        <f t="shared" si="436"/>
        <v>0</v>
      </c>
      <c r="FK103" s="88"/>
      <c r="FP103" s="62">
        <f t="shared" si="437"/>
        <v>0</v>
      </c>
      <c r="FQ103" s="63">
        <f t="shared" si="438"/>
        <v>0</v>
      </c>
      <c r="FR103" s="63">
        <f t="shared" si="439"/>
        <v>0</v>
      </c>
      <c r="FS103" s="63">
        <f t="shared" si="440"/>
        <v>0</v>
      </c>
      <c r="FT103" s="63">
        <f t="shared" si="441"/>
        <v>0</v>
      </c>
      <c r="FU103" s="63">
        <f t="shared" si="442"/>
        <v>0</v>
      </c>
      <c r="FV103" s="63">
        <f t="shared" si="443"/>
        <v>0</v>
      </c>
      <c r="FY103" s="88"/>
      <c r="FZ103" s="88"/>
      <c r="GB103" s="62">
        <f t="shared" si="444"/>
        <v>0</v>
      </c>
      <c r="GH103" s="62">
        <f t="shared" si="445"/>
        <v>0</v>
      </c>
      <c r="GN103" s="62">
        <f t="shared" si="446"/>
        <v>0</v>
      </c>
      <c r="GT103" s="62">
        <f t="shared" si="447"/>
        <v>0</v>
      </c>
      <c r="GZ103" s="62">
        <f t="shared" si="448"/>
        <v>0</v>
      </c>
      <c r="HF103" s="62">
        <f t="shared" si="449"/>
        <v>0</v>
      </c>
      <c r="HL103" s="62">
        <f t="shared" si="450"/>
        <v>0</v>
      </c>
      <c r="HR103" s="62">
        <f t="shared" si="509"/>
        <v>0</v>
      </c>
      <c r="HS103" s="63">
        <f t="shared" si="486"/>
        <v>0</v>
      </c>
      <c r="HT103" s="63">
        <f t="shared" si="487"/>
        <v>0</v>
      </c>
      <c r="HU103" s="63">
        <f t="shared" si="488"/>
        <v>0</v>
      </c>
      <c r="HV103" s="63">
        <f t="shared" si="489"/>
        <v>0</v>
      </c>
      <c r="HW103" s="63">
        <f t="shared" si="490"/>
        <v>0</v>
      </c>
      <c r="HX103" s="63">
        <f t="shared" si="452"/>
        <v>0</v>
      </c>
      <c r="ID103" s="62">
        <f t="shared" si="453"/>
        <v>0</v>
      </c>
      <c r="IJ103" s="62">
        <f t="shared" si="454"/>
        <v>0</v>
      </c>
      <c r="IP103" s="62">
        <f t="shared" si="510"/>
        <v>0</v>
      </c>
      <c r="IQ103" s="57">
        <f t="shared" si="456"/>
        <v>0</v>
      </c>
      <c r="IR103" s="57">
        <f t="shared" si="457"/>
        <v>0</v>
      </c>
      <c r="IS103" s="57">
        <f t="shared" si="458"/>
        <v>0</v>
      </c>
      <c r="IT103" s="57">
        <f t="shared" si="459"/>
        <v>0</v>
      </c>
      <c r="IU103" s="57">
        <f t="shared" si="460"/>
        <v>0</v>
      </c>
      <c r="IV103" s="63">
        <f t="shared" si="461"/>
        <v>0</v>
      </c>
      <c r="IW103" s="64"/>
      <c r="JB103" s="62">
        <f t="shared" si="462"/>
        <v>0</v>
      </c>
      <c r="JH103" s="62">
        <f t="shared" si="463"/>
        <v>0</v>
      </c>
      <c r="JN103" s="62">
        <f t="shared" si="511"/>
        <v>0</v>
      </c>
      <c r="JO103" s="63">
        <f t="shared" si="465"/>
        <v>0</v>
      </c>
      <c r="JP103" s="63">
        <f t="shared" si="466"/>
        <v>0</v>
      </c>
      <c r="JQ103" s="63">
        <f t="shared" si="467"/>
        <v>0</v>
      </c>
      <c r="JR103" s="63">
        <f t="shared" si="468"/>
        <v>0</v>
      </c>
      <c r="JS103" s="63">
        <f t="shared" si="469"/>
        <v>0</v>
      </c>
      <c r="JT103" s="63">
        <f t="shared" si="470"/>
        <v>0</v>
      </c>
      <c r="JV103" s="57">
        <f t="shared" si="491"/>
        <v>0</v>
      </c>
      <c r="JW103" s="57">
        <f t="shared" si="492"/>
        <v>0</v>
      </c>
      <c r="JX103" s="57">
        <f t="shared" si="493"/>
        <v>0</v>
      </c>
      <c r="JY103" s="57">
        <f t="shared" si="494"/>
        <v>0</v>
      </c>
      <c r="JZ103" s="57">
        <f t="shared" si="495"/>
        <v>0</v>
      </c>
      <c r="KA103" s="57">
        <f t="shared" si="496"/>
        <v>0</v>
      </c>
      <c r="KB103" s="57">
        <f t="shared" si="497"/>
        <v>0</v>
      </c>
    </row>
    <row r="104" spans="1:288" s="66" customFormat="1" x14ac:dyDescent="0.2">
      <c r="A104" s="97" t="s">
        <v>43</v>
      </c>
      <c r="B104" s="66">
        <f t="shared" ref="B104:S104" si="515">SUM(B79:B103)</f>
        <v>0</v>
      </c>
      <c r="C104" s="66">
        <f t="shared" si="515"/>
        <v>377.18506918162865</v>
      </c>
      <c r="D104" s="66">
        <f t="shared" si="515"/>
        <v>714.93880552731355</v>
      </c>
      <c r="E104" s="66">
        <f t="shared" si="515"/>
        <v>260.0904068291461</v>
      </c>
      <c r="F104" s="66">
        <f t="shared" si="515"/>
        <v>0</v>
      </c>
      <c r="G104" s="66">
        <f t="shared" si="515"/>
        <v>1352.2142815380882</v>
      </c>
      <c r="H104" s="66">
        <f t="shared" si="515"/>
        <v>0</v>
      </c>
      <c r="I104" s="66">
        <f t="shared" si="515"/>
        <v>0</v>
      </c>
      <c r="J104" s="66">
        <f t="shared" si="515"/>
        <v>57.810281324422846</v>
      </c>
      <c r="K104" s="66">
        <f t="shared" si="515"/>
        <v>19.311123499012314</v>
      </c>
      <c r="L104" s="66">
        <f t="shared" si="515"/>
        <v>0</v>
      </c>
      <c r="M104" s="66">
        <f t="shared" si="515"/>
        <v>77.121404823435157</v>
      </c>
      <c r="N104" s="75">
        <f t="shared" si="515"/>
        <v>0</v>
      </c>
      <c r="O104" s="75">
        <f t="shared" si="515"/>
        <v>377.18506918162865</v>
      </c>
      <c r="P104" s="75">
        <f t="shared" si="515"/>
        <v>772.74908685173637</v>
      </c>
      <c r="Q104" s="75">
        <f t="shared" si="515"/>
        <v>279.4015303281584</v>
      </c>
      <c r="R104" s="75">
        <f t="shared" si="515"/>
        <v>0</v>
      </c>
      <c r="S104" s="75">
        <f t="shared" si="515"/>
        <v>1429.3356863615234</v>
      </c>
      <c r="T104" s="66">
        <f t="shared" ref="T104:BG104" si="516">SUM(T79:T103)</f>
        <v>307.11863800181732</v>
      </c>
      <c r="U104" s="66">
        <f t="shared" si="516"/>
        <v>0</v>
      </c>
      <c r="V104" s="66">
        <f t="shared" si="516"/>
        <v>0</v>
      </c>
      <c r="W104" s="66">
        <f t="shared" si="516"/>
        <v>5</v>
      </c>
      <c r="X104" s="66">
        <f t="shared" si="516"/>
        <v>0</v>
      </c>
      <c r="Y104" s="66">
        <f t="shared" si="516"/>
        <v>312.11863800181732</v>
      </c>
      <c r="Z104" s="66">
        <f t="shared" si="516"/>
        <v>0</v>
      </c>
      <c r="AA104" s="66">
        <f t="shared" si="516"/>
        <v>0</v>
      </c>
      <c r="AB104" s="66">
        <f t="shared" si="516"/>
        <v>19.588880566320913</v>
      </c>
      <c r="AC104" s="66">
        <f t="shared" si="516"/>
        <v>4.5</v>
      </c>
      <c r="AD104" s="66">
        <f t="shared" si="516"/>
        <v>0</v>
      </c>
      <c r="AE104" s="66">
        <f t="shared" si="516"/>
        <v>24.088880566320913</v>
      </c>
      <c r="AF104" s="66">
        <f t="shared" si="516"/>
        <v>374.27184713515129</v>
      </c>
      <c r="AG104" s="66">
        <f t="shared" si="516"/>
        <v>70.946496459103855</v>
      </c>
      <c r="AH104" s="66">
        <f t="shared" si="516"/>
        <v>3.6657773465426957</v>
      </c>
      <c r="AI104" s="66">
        <f t="shared" si="516"/>
        <v>25.25</v>
      </c>
      <c r="AJ104" s="66">
        <f t="shared" si="516"/>
        <v>0</v>
      </c>
      <c r="AK104" s="66">
        <f t="shared" si="516"/>
        <v>474.13412094079786</v>
      </c>
      <c r="AL104" s="75">
        <f t="shared" si="516"/>
        <v>681.39048513696866</v>
      </c>
      <c r="AM104" s="75">
        <f t="shared" si="516"/>
        <v>70.946496459103855</v>
      </c>
      <c r="AN104" s="75">
        <f t="shared" si="516"/>
        <v>23.25465791286361</v>
      </c>
      <c r="AO104" s="75">
        <f t="shared" si="516"/>
        <v>34.75</v>
      </c>
      <c r="AP104" s="75">
        <f t="shared" si="516"/>
        <v>0</v>
      </c>
      <c r="AQ104" s="75">
        <f t="shared" si="516"/>
        <v>810.34163950893605</v>
      </c>
      <c r="AR104" s="68">
        <f t="shared" ref="AR104:AW104" si="517">SUM(AR79:AR103)</f>
        <v>2596.3601207256561</v>
      </c>
      <c r="AS104" s="66">
        <f t="shared" si="517"/>
        <v>171.22868725829613</v>
      </c>
      <c r="AT104" s="66">
        <f t="shared" si="517"/>
        <v>48.802974865336537</v>
      </c>
      <c r="AU104" s="66">
        <f t="shared" si="517"/>
        <v>36.5</v>
      </c>
      <c r="AV104" s="66">
        <f t="shared" si="517"/>
        <v>0</v>
      </c>
      <c r="AW104" s="66">
        <f t="shared" si="517"/>
        <v>2852.891782849289</v>
      </c>
      <c r="AX104" s="66">
        <f t="shared" ref="AX104:BD104" si="518">SUM(AX79:AX103)</f>
        <v>0</v>
      </c>
      <c r="AY104" s="66">
        <f t="shared" si="518"/>
        <v>0</v>
      </c>
      <c r="AZ104" s="66">
        <f t="shared" si="518"/>
        <v>0</v>
      </c>
      <c r="BA104" s="66">
        <f t="shared" si="518"/>
        <v>0</v>
      </c>
      <c r="BB104" s="66">
        <f t="shared" si="518"/>
        <v>0</v>
      </c>
      <c r="BC104" s="66">
        <f t="shared" si="518"/>
        <v>0</v>
      </c>
      <c r="BD104" s="66">
        <f t="shared" si="518"/>
        <v>0</v>
      </c>
      <c r="BE104" s="66">
        <f t="shared" si="516"/>
        <v>390.68435674365747</v>
      </c>
      <c r="BF104" s="66">
        <f t="shared" si="516"/>
        <v>176.63655551680128</v>
      </c>
      <c r="BG104" s="66">
        <f t="shared" si="516"/>
        <v>0</v>
      </c>
      <c r="BH104" s="66">
        <f>SUM(BH79:BH103)</f>
        <v>32.25</v>
      </c>
      <c r="BI104" s="66">
        <f>SUM(BI79:BI103)</f>
        <v>0</v>
      </c>
      <c r="BJ104" s="66">
        <f>SUM(BJ79:BJ103)</f>
        <v>599.57091226045873</v>
      </c>
      <c r="BK104" s="67">
        <f>SUM(BK79:BK103)</f>
        <v>2987.0444774693133</v>
      </c>
      <c r="BL104" s="67">
        <f t="shared" ref="BL104:BQ104" si="519">SUM(BL79:BL103)</f>
        <v>347.86524277509739</v>
      </c>
      <c r="BM104" s="67">
        <f t="shared" si="519"/>
        <v>48.802974865336537</v>
      </c>
      <c r="BN104" s="67">
        <f t="shared" si="519"/>
        <v>68.75</v>
      </c>
      <c r="BO104" s="67">
        <f t="shared" si="519"/>
        <v>0</v>
      </c>
      <c r="BP104" s="67">
        <f t="shared" si="519"/>
        <v>0</v>
      </c>
      <c r="BQ104" s="67">
        <f t="shared" si="519"/>
        <v>3452.4626951097475</v>
      </c>
      <c r="BR104" s="68">
        <f t="shared" ref="BR104:BW104" si="520">SUM(BR79:BR103)</f>
        <v>0</v>
      </c>
      <c r="BS104" s="66">
        <f t="shared" si="520"/>
        <v>39.642217574712369</v>
      </c>
      <c r="BT104" s="66">
        <f t="shared" si="520"/>
        <v>139.97470607436722</v>
      </c>
      <c r="BU104" s="66">
        <f t="shared" si="520"/>
        <v>0</v>
      </c>
      <c r="BV104" s="66">
        <f t="shared" si="520"/>
        <v>0</v>
      </c>
      <c r="BW104" s="66">
        <f t="shared" si="520"/>
        <v>179.61692364907958</v>
      </c>
      <c r="BX104" s="66">
        <f t="shared" ref="BX104:CC104" si="521">SUM(BX79:BX103)</f>
        <v>0</v>
      </c>
      <c r="BY104" s="66">
        <f t="shared" si="521"/>
        <v>1751.547268287959</v>
      </c>
      <c r="BZ104" s="66">
        <f t="shared" si="521"/>
        <v>2111.3027090414871</v>
      </c>
      <c r="CA104" s="66">
        <f t="shared" si="521"/>
        <v>59.554632539899998</v>
      </c>
      <c r="CB104" s="66">
        <f t="shared" si="521"/>
        <v>0</v>
      </c>
      <c r="CC104" s="66">
        <f t="shared" si="521"/>
        <v>3922.4046098693466</v>
      </c>
      <c r="CD104" s="66">
        <f t="shared" ref="CD104:CJ104" si="522">SUM(CD79:CD103)</f>
        <v>0</v>
      </c>
      <c r="CE104" s="66">
        <f t="shared" si="522"/>
        <v>614.11135384507247</v>
      </c>
      <c r="CF104" s="66">
        <f t="shared" si="522"/>
        <v>214.58889468784685</v>
      </c>
      <c r="CG104" s="66">
        <f t="shared" si="522"/>
        <v>23.675271269441396</v>
      </c>
      <c r="CH104" s="66">
        <f t="shared" si="522"/>
        <v>0</v>
      </c>
      <c r="CI104" s="66">
        <f t="shared" si="522"/>
        <v>0</v>
      </c>
      <c r="CJ104" s="66">
        <f t="shared" si="522"/>
        <v>852.37551980236071</v>
      </c>
      <c r="CK104" s="67">
        <f>SUM(CK79:CK103)</f>
        <v>0</v>
      </c>
      <c r="CL104" s="67">
        <f t="shared" ref="CL104:CQ104" si="523">SUM(CL79:CL103)</f>
        <v>2405.3008397077442</v>
      </c>
      <c r="CM104" s="67">
        <f t="shared" si="523"/>
        <v>2465.8663098037009</v>
      </c>
      <c r="CN104" s="67">
        <f t="shared" si="523"/>
        <v>83.229903809341394</v>
      </c>
      <c r="CO104" s="67">
        <f t="shared" si="523"/>
        <v>0</v>
      </c>
      <c r="CP104" s="67">
        <f t="shared" si="523"/>
        <v>0</v>
      </c>
      <c r="CQ104" s="67">
        <f t="shared" si="523"/>
        <v>4954.3970533207857</v>
      </c>
      <c r="CR104" s="68">
        <f t="shared" ref="CR104:DE104" si="524">SUM(CR79:CR103)</f>
        <v>0</v>
      </c>
      <c r="CS104" s="66">
        <f t="shared" si="524"/>
        <v>983.91104702669861</v>
      </c>
      <c r="CT104" s="66">
        <f t="shared" si="524"/>
        <v>491.23748488596232</v>
      </c>
      <c r="CU104" s="66">
        <f t="shared" si="524"/>
        <v>2.5</v>
      </c>
      <c r="CV104" s="66">
        <f t="shared" si="524"/>
        <v>0</v>
      </c>
      <c r="CW104" s="66">
        <f t="shared" si="524"/>
        <v>0</v>
      </c>
      <c r="CX104" s="66">
        <f t="shared" si="524"/>
        <v>1477.6485319126609</v>
      </c>
      <c r="CY104" s="66">
        <f t="shared" si="524"/>
        <v>0</v>
      </c>
      <c r="CZ104" s="66">
        <f t="shared" si="524"/>
        <v>25.868485671891644</v>
      </c>
      <c r="DA104" s="66">
        <f t="shared" si="524"/>
        <v>0</v>
      </c>
      <c r="DB104" s="66">
        <f t="shared" si="524"/>
        <v>0</v>
      </c>
      <c r="DC104" s="66">
        <f t="shared" si="524"/>
        <v>0</v>
      </c>
      <c r="DD104" s="66">
        <f t="shared" si="524"/>
        <v>0</v>
      </c>
      <c r="DE104" s="66">
        <f t="shared" si="524"/>
        <v>25.868485671891644</v>
      </c>
      <c r="DF104" s="66">
        <f t="shared" ref="DF104:DL104" si="525">SUM(DF79:DF103)</f>
        <v>0</v>
      </c>
      <c r="DG104" s="66">
        <f t="shared" si="525"/>
        <v>229.89551283184016</v>
      </c>
      <c r="DH104" s="66">
        <f t="shared" si="525"/>
        <v>0</v>
      </c>
      <c r="DI104" s="66">
        <f t="shared" si="525"/>
        <v>0</v>
      </c>
      <c r="DJ104" s="66">
        <f>SUM(DJ79:DJ103)</f>
        <v>0</v>
      </c>
      <c r="DK104" s="66">
        <f t="shared" si="525"/>
        <v>0</v>
      </c>
      <c r="DL104" s="66">
        <f t="shared" si="525"/>
        <v>229.89551283184016</v>
      </c>
      <c r="DM104" s="66">
        <f t="shared" ref="DM104:DS104" si="526">SUM(DM79:DM103)</f>
        <v>30.043246438397588</v>
      </c>
      <c r="DN104" s="66">
        <f t="shared" si="526"/>
        <v>1119.9680729444003</v>
      </c>
      <c r="DO104" s="66">
        <f t="shared" si="526"/>
        <v>574.65677453437752</v>
      </c>
      <c r="DP104" s="66">
        <f t="shared" si="526"/>
        <v>2.75</v>
      </c>
      <c r="DQ104" s="66">
        <f t="shared" si="526"/>
        <v>0</v>
      </c>
      <c r="DR104" s="66">
        <f t="shared" si="526"/>
        <v>0</v>
      </c>
      <c r="DS104" s="66">
        <f t="shared" si="526"/>
        <v>1727.4180939171754</v>
      </c>
      <c r="DT104" s="67">
        <f>SUM(CR104,CY104,DF104,DM104)</f>
        <v>30.043246438397588</v>
      </c>
      <c r="DU104" s="67">
        <f>SUM(CS104,CZ104,DG104,DN104)</f>
        <v>2359.6431184748308</v>
      </c>
      <c r="DV104" s="67">
        <f>SUM(CT104,DA104,DH104,DO104)</f>
        <v>1065.8942594203399</v>
      </c>
      <c r="DW104" s="67">
        <f>SUM(CU104,DB104,DI104,DP104)</f>
        <v>5.25</v>
      </c>
      <c r="DX104" s="67">
        <f t="shared" si="429"/>
        <v>0</v>
      </c>
      <c r="DY104" s="67">
        <f>SUM(CW104,DD104,DK104,DR104)</f>
        <v>0</v>
      </c>
      <c r="DZ104" s="75">
        <f>SUM(DZ79:DZ103)</f>
        <v>3460.8306243335683</v>
      </c>
      <c r="EA104" s="68">
        <f>SUM(EA79:EA103)</f>
        <v>0</v>
      </c>
      <c r="EB104" s="66">
        <f>SUM(EB79:EB103)</f>
        <v>18.75523636492191</v>
      </c>
      <c r="EC104" s="66">
        <f t="shared" ref="EC104:EL104" si="527">SUM(EC79:EC103)</f>
        <v>49.515141308899999</v>
      </c>
      <c r="ED104" s="66">
        <f t="shared" si="527"/>
        <v>0</v>
      </c>
      <c r="EE104" s="66">
        <f t="shared" si="527"/>
        <v>0</v>
      </c>
      <c r="EF104" s="66">
        <f t="shared" si="527"/>
        <v>68.270377673821912</v>
      </c>
      <c r="EG104" s="66">
        <f t="shared" si="527"/>
        <v>0</v>
      </c>
      <c r="EH104" s="66">
        <f t="shared" si="527"/>
        <v>1726.19624568829</v>
      </c>
      <c r="EI104" s="66">
        <f t="shared" si="527"/>
        <v>3162.3437684757</v>
      </c>
      <c r="EJ104" s="66">
        <f t="shared" si="527"/>
        <v>4300.7979501728068</v>
      </c>
      <c r="EK104" s="66">
        <f t="shared" si="527"/>
        <v>0</v>
      </c>
      <c r="EL104" s="66">
        <f t="shared" si="527"/>
        <v>9189.3379643367971</v>
      </c>
      <c r="EM104" s="66">
        <f t="shared" ref="EM104:ER104" si="528">SUM(EM79:EM103)</f>
        <v>17.6712882735</v>
      </c>
      <c r="EN104" s="66">
        <f t="shared" si="528"/>
        <v>239.31750728700001</v>
      </c>
      <c r="EO104" s="66">
        <f t="shared" si="528"/>
        <v>786.50478547167006</v>
      </c>
      <c r="EP104" s="66">
        <f t="shared" si="528"/>
        <v>0</v>
      </c>
      <c r="EQ104" s="66">
        <f t="shared" si="528"/>
        <v>0</v>
      </c>
      <c r="ER104" s="66">
        <f t="shared" si="528"/>
        <v>1043.4935810321701</v>
      </c>
      <c r="ES104" s="66">
        <f t="shared" ref="ES104:EX104" si="529">SUM(ES79:ES103)</f>
        <v>0</v>
      </c>
      <c r="ET104" s="66">
        <f t="shared" si="529"/>
        <v>23.464149168880311</v>
      </c>
      <c r="EU104" s="66">
        <f t="shared" si="529"/>
        <v>24.015868717880018</v>
      </c>
      <c r="EV104" s="66">
        <f t="shared" si="529"/>
        <v>0</v>
      </c>
      <c r="EW104" s="66">
        <f t="shared" si="529"/>
        <v>0</v>
      </c>
      <c r="EX104" s="66">
        <f t="shared" si="529"/>
        <v>47.480017886760329</v>
      </c>
      <c r="EY104" s="66">
        <f t="shared" ref="EY104:FD104" si="530">SUM(EY79:EY103)</f>
        <v>0</v>
      </c>
      <c r="EZ104" s="66">
        <f t="shared" si="530"/>
        <v>31.021179932364053</v>
      </c>
      <c r="FA104" s="66">
        <f t="shared" si="530"/>
        <v>0</v>
      </c>
      <c r="FB104" s="66">
        <f t="shared" si="530"/>
        <v>0</v>
      </c>
      <c r="FC104" s="66">
        <f t="shared" si="530"/>
        <v>0</v>
      </c>
      <c r="FD104" s="66">
        <f t="shared" si="530"/>
        <v>31.021179932364053</v>
      </c>
      <c r="FE104" s="66">
        <f t="shared" ref="FE104:FJ104" si="531">SUM(FE79:FE103)</f>
        <v>0</v>
      </c>
      <c r="FF104" s="66">
        <f t="shared" si="531"/>
        <v>336.65082474949998</v>
      </c>
      <c r="FG104" s="66">
        <f t="shared" si="531"/>
        <v>106.98906281189001</v>
      </c>
      <c r="FH104" s="66">
        <f t="shared" si="531"/>
        <v>48.221206846859062</v>
      </c>
      <c r="FI104" s="66">
        <f t="shared" si="531"/>
        <v>0</v>
      </c>
      <c r="FJ104" s="66">
        <f t="shared" si="531"/>
        <v>491.86109440824902</v>
      </c>
      <c r="FK104" s="66">
        <f t="shared" ref="FK104:FP104" si="532">SUM(FK79:FK103)</f>
        <v>0</v>
      </c>
      <c r="FL104" s="66">
        <f t="shared" si="532"/>
        <v>0</v>
      </c>
      <c r="FM104" s="66">
        <f t="shared" si="532"/>
        <v>0</v>
      </c>
      <c r="FN104" s="66">
        <f t="shared" si="532"/>
        <v>12.479255169597106</v>
      </c>
      <c r="FO104" s="66">
        <f t="shared" si="532"/>
        <v>0</v>
      </c>
      <c r="FP104" s="66">
        <f t="shared" si="532"/>
        <v>12.479255169597106</v>
      </c>
      <c r="FQ104" s="67">
        <f>SUM(EA104,EG104,EM104,ES104,EY104,FE104,FK104)</f>
        <v>17.6712882735</v>
      </c>
      <c r="FR104" s="67">
        <f>SUM(EB104,EH104,EN104,ET104,EZ104,FF104,FL104)</f>
        <v>2375.4051431909566</v>
      </c>
      <c r="FS104" s="67">
        <f>SUM(EC104,EI104,EO104,EU104,FA104,FG104,FM104)</f>
        <v>4129.3686267860403</v>
      </c>
      <c r="FT104" s="67">
        <f>SUM(ED104,EJ104,EP104,EV104,FB104,FH104,FN104)</f>
        <v>4361.498412189263</v>
      </c>
      <c r="FU104" s="67">
        <f>SUM(EE104,EK104,EQ104,EW104,FC104,FI104,FO104)</f>
        <v>0</v>
      </c>
      <c r="FV104" s="75">
        <f>SUM(FV79:FV103)</f>
        <v>10883.943470439759</v>
      </c>
      <c r="FW104" s="66">
        <f>SUM(FW79:FW103)</f>
        <v>0</v>
      </c>
      <c r="FX104" s="66">
        <f>SUM(FX79:FX103)</f>
        <v>22.021704159199999</v>
      </c>
      <c r="FY104" s="66">
        <f>SUM(FY79:FY103)</f>
        <v>96.090963352700001</v>
      </c>
      <c r="FZ104" s="66">
        <f>SUM(FZ79:FZ103)</f>
        <v>700.91397518960002</v>
      </c>
      <c r="GA104" s="66">
        <f t="shared" ref="GA104:GZ104" si="533">SUM(GA79:GA103)</f>
        <v>0</v>
      </c>
      <c r="GB104" s="66">
        <f t="shared" si="533"/>
        <v>819.02664270150001</v>
      </c>
      <c r="GC104" s="66">
        <f t="shared" si="533"/>
        <v>0</v>
      </c>
      <c r="GD104" s="66">
        <f t="shared" si="533"/>
        <v>0</v>
      </c>
      <c r="GE104" s="66">
        <f t="shared" si="533"/>
        <v>33.753141062689998</v>
      </c>
      <c r="GF104" s="66">
        <f t="shared" si="533"/>
        <v>0.5</v>
      </c>
      <c r="GG104" s="66">
        <f t="shared" si="533"/>
        <v>0</v>
      </c>
      <c r="GH104" s="66">
        <f t="shared" si="533"/>
        <v>34.253141062689998</v>
      </c>
      <c r="GI104" s="66">
        <f t="shared" si="533"/>
        <v>0</v>
      </c>
      <c r="GJ104" s="66">
        <f t="shared" si="533"/>
        <v>307.53489218539067</v>
      </c>
      <c r="GK104" s="66">
        <f t="shared" si="533"/>
        <v>336.37469567860018</v>
      </c>
      <c r="GL104" s="66">
        <f t="shared" si="533"/>
        <v>624.48768968697175</v>
      </c>
      <c r="GM104" s="66">
        <f t="shared" si="533"/>
        <v>0</v>
      </c>
      <c r="GN104" s="66">
        <f t="shared" si="533"/>
        <v>1268.3972775509626</v>
      </c>
      <c r="GO104" s="66">
        <f t="shared" si="533"/>
        <v>0</v>
      </c>
      <c r="GP104" s="66">
        <f t="shared" si="533"/>
        <v>2243.0817581553401</v>
      </c>
      <c r="GQ104" s="66">
        <f t="shared" si="533"/>
        <v>2998.5186898102602</v>
      </c>
      <c r="GR104" s="66">
        <f t="shared" si="533"/>
        <v>552.00702937028007</v>
      </c>
      <c r="GS104" s="66">
        <f t="shared" si="533"/>
        <v>0</v>
      </c>
      <c r="GT104" s="66">
        <f t="shared" si="533"/>
        <v>5793.6074773358805</v>
      </c>
      <c r="GU104" s="66">
        <f t="shared" si="533"/>
        <v>0</v>
      </c>
      <c r="GV104" s="66">
        <f t="shared" si="533"/>
        <v>1402.1189526425103</v>
      </c>
      <c r="GW104" s="66">
        <f t="shared" si="533"/>
        <v>311.60587446620002</v>
      </c>
      <c r="GX104" s="66">
        <f t="shared" si="533"/>
        <v>0</v>
      </c>
      <c r="GY104" s="66">
        <f t="shared" si="533"/>
        <v>0</v>
      </c>
      <c r="GZ104" s="66">
        <f t="shared" si="533"/>
        <v>1713.7248271087103</v>
      </c>
      <c r="HA104" s="66">
        <f t="shared" ref="HA104:ID104" si="534">SUM(HA79:HA103)</f>
        <v>0</v>
      </c>
      <c r="HB104" s="66">
        <f t="shared" si="534"/>
        <v>1030.6035016148298</v>
      </c>
      <c r="HC104" s="66">
        <f t="shared" si="534"/>
        <v>804.40466122730004</v>
      </c>
      <c r="HD104" s="66">
        <f t="shared" si="534"/>
        <v>0.75</v>
      </c>
      <c r="HE104" s="66">
        <f t="shared" si="534"/>
        <v>0</v>
      </c>
      <c r="HF104" s="66">
        <f t="shared" si="534"/>
        <v>1835.7581628421299</v>
      </c>
      <c r="HG104" s="66">
        <f t="shared" si="534"/>
        <v>0</v>
      </c>
      <c r="HH104" s="66">
        <f t="shared" si="534"/>
        <v>989.30309320059996</v>
      </c>
      <c r="HI104" s="66">
        <f t="shared" si="534"/>
        <v>104.2209934719</v>
      </c>
      <c r="HJ104" s="66">
        <f t="shared" si="534"/>
        <v>8.5159361268199998</v>
      </c>
      <c r="HK104" s="66">
        <f t="shared" si="534"/>
        <v>0</v>
      </c>
      <c r="HL104" s="66">
        <f t="shared" si="534"/>
        <v>1102.04002279932</v>
      </c>
      <c r="HM104" s="66">
        <f t="shared" si="534"/>
        <v>0</v>
      </c>
      <c r="HN104" s="66">
        <f t="shared" si="534"/>
        <v>0</v>
      </c>
      <c r="HO104" s="66">
        <f t="shared" si="534"/>
        <v>0</v>
      </c>
      <c r="HP104" s="66">
        <f t="shared" si="534"/>
        <v>0</v>
      </c>
      <c r="HQ104" s="66">
        <f t="shared" si="534"/>
        <v>0</v>
      </c>
      <c r="HR104" s="66">
        <f t="shared" si="534"/>
        <v>0</v>
      </c>
      <c r="HS104" s="67">
        <f t="shared" si="486"/>
        <v>0</v>
      </c>
      <c r="HT104" s="67">
        <f t="shared" si="487"/>
        <v>5994.6639019578706</v>
      </c>
      <c r="HU104" s="67">
        <f t="shared" si="488"/>
        <v>4684.9690190696492</v>
      </c>
      <c r="HV104" s="67">
        <f t="shared" si="489"/>
        <v>1887.1746303736718</v>
      </c>
      <c r="HW104" s="67">
        <f t="shared" si="490"/>
        <v>0</v>
      </c>
      <c r="HX104" s="75">
        <f t="shared" si="534"/>
        <v>12566.807551401191</v>
      </c>
      <c r="HY104" s="66">
        <f t="shared" si="534"/>
        <v>0</v>
      </c>
      <c r="HZ104" s="66">
        <f t="shared" si="534"/>
        <v>91.155224939477677</v>
      </c>
      <c r="IA104" s="66">
        <f t="shared" si="534"/>
        <v>941.08077049246083</v>
      </c>
      <c r="IB104" s="66">
        <f t="shared" si="534"/>
        <v>6.5</v>
      </c>
      <c r="IC104" s="66">
        <f t="shared" si="534"/>
        <v>0</v>
      </c>
      <c r="ID104" s="66">
        <f t="shared" si="534"/>
        <v>1038.7359954319386</v>
      </c>
      <c r="IE104" s="66">
        <f t="shared" ref="IE104:JT104" si="535">SUM(IE79:IE103)</f>
        <v>0</v>
      </c>
      <c r="IF104" s="66">
        <f t="shared" si="535"/>
        <v>0</v>
      </c>
      <c r="IG104" s="66">
        <f t="shared" si="535"/>
        <v>0</v>
      </c>
      <c r="IH104" s="66">
        <f t="shared" si="535"/>
        <v>0</v>
      </c>
      <c r="II104" s="66">
        <f t="shared" si="535"/>
        <v>0</v>
      </c>
      <c r="IJ104" s="66">
        <f t="shared" si="535"/>
        <v>0</v>
      </c>
      <c r="IK104" s="66">
        <f t="shared" si="535"/>
        <v>0</v>
      </c>
      <c r="IL104" s="66">
        <f t="shared" si="535"/>
        <v>11012.734124404478</v>
      </c>
      <c r="IM104" s="66">
        <f t="shared" si="535"/>
        <v>7091.2760196057116</v>
      </c>
      <c r="IN104" s="66">
        <f t="shared" si="535"/>
        <v>770.27174889172989</v>
      </c>
      <c r="IO104" s="66">
        <f t="shared" si="535"/>
        <v>0</v>
      </c>
      <c r="IP104" s="66">
        <f t="shared" si="535"/>
        <v>18874.281892901916</v>
      </c>
      <c r="IQ104" s="67">
        <f>SUM(HY104,IE104,IK104)</f>
        <v>0</v>
      </c>
      <c r="IR104" s="67">
        <f t="shared" si="457"/>
        <v>11103.889349343955</v>
      </c>
      <c r="IS104" s="67">
        <f t="shared" si="458"/>
        <v>8032.3567900981725</v>
      </c>
      <c r="IT104" s="67">
        <f t="shared" si="459"/>
        <v>776.77174889172989</v>
      </c>
      <c r="IU104" s="67">
        <f t="shared" si="460"/>
        <v>0</v>
      </c>
      <c r="IV104" s="75">
        <f t="shared" si="535"/>
        <v>19913.017888333856</v>
      </c>
      <c r="IW104" s="68">
        <f t="shared" si="535"/>
        <v>0</v>
      </c>
      <c r="IX104" s="66">
        <f t="shared" si="535"/>
        <v>440.99340324553009</v>
      </c>
      <c r="IY104" s="66">
        <f t="shared" si="535"/>
        <v>7.3903888221041312</v>
      </c>
      <c r="IZ104" s="66">
        <f t="shared" si="535"/>
        <v>5.9915995421066759</v>
      </c>
      <c r="JA104" s="66">
        <f t="shared" si="535"/>
        <v>0</v>
      </c>
      <c r="JB104" s="66">
        <f t="shared" si="535"/>
        <v>454.37539160974092</v>
      </c>
      <c r="JC104" s="66">
        <f t="shared" si="535"/>
        <v>0</v>
      </c>
      <c r="JD104" s="66">
        <f t="shared" si="535"/>
        <v>576.57609763680011</v>
      </c>
      <c r="JE104" s="66">
        <f t="shared" si="535"/>
        <v>3504.3574268386901</v>
      </c>
      <c r="JF104" s="66">
        <f t="shared" si="535"/>
        <v>31.967795407891515</v>
      </c>
      <c r="JG104" s="66">
        <f t="shared" si="535"/>
        <v>0</v>
      </c>
      <c r="JH104" s="66">
        <f t="shared" si="535"/>
        <v>4112.9013198833818</v>
      </c>
      <c r="JI104" s="66">
        <f t="shared" si="535"/>
        <v>0</v>
      </c>
      <c r="JJ104" s="66">
        <f t="shared" si="535"/>
        <v>34.668388259840853</v>
      </c>
      <c r="JK104" s="66">
        <f t="shared" si="535"/>
        <v>15.42013959213814</v>
      </c>
      <c r="JL104" s="66">
        <f t="shared" si="535"/>
        <v>4</v>
      </c>
      <c r="JM104" s="66">
        <f t="shared" si="535"/>
        <v>0</v>
      </c>
      <c r="JN104" s="66">
        <f t="shared" si="535"/>
        <v>54.088527851978995</v>
      </c>
      <c r="JO104" s="67">
        <f>SUM(IW104,JC104,JI104)</f>
        <v>0</v>
      </c>
      <c r="JP104" s="67">
        <f>SUM(IX104,JD104,JJ104)</f>
        <v>1052.2378891421711</v>
      </c>
      <c r="JQ104" s="67">
        <f>SUM(IY104,JE104,JK104)</f>
        <v>3527.1679552529326</v>
      </c>
      <c r="JR104" s="67">
        <f>SUM(IZ104,JF104,JL104)</f>
        <v>41.959394949998192</v>
      </c>
      <c r="JS104" s="67">
        <f>SUM(JA104,JG104,JM104)</f>
        <v>0</v>
      </c>
      <c r="JT104" s="75">
        <f t="shared" si="535"/>
        <v>4621.3652393451021</v>
      </c>
      <c r="JV104" s="67">
        <f>SUM(JV79:JV103)</f>
        <v>3716.1494973181798</v>
      </c>
      <c r="JW104" s="67">
        <f t="shared" ref="JW104:KB104" si="536">SUM(JW79:JW103)</f>
        <v>26087.137050233356</v>
      </c>
      <c r="JX104" s="67">
        <f t="shared" si="536"/>
        <v>24750.42968006077</v>
      </c>
      <c r="JY104" s="67">
        <f t="shared" si="536"/>
        <v>7538.7856205421622</v>
      </c>
      <c r="JZ104" s="67">
        <f t="shared" si="536"/>
        <v>0</v>
      </c>
      <c r="KA104" s="67">
        <f t="shared" si="536"/>
        <v>0</v>
      </c>
      <c r="KB104" s="67">
        <f t="shared" si="536"/>
        <v>62092.501848154476</v>
      </c>
    </row>
    <row r="105" spans="1:288" s="39" customFormat="1" ht="6" customHeight="1" x14ac:dyDescent="0.2">
      <c r="A105" s="93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76"/>
      <c r="O105" s="76"/>
      <c r="P105" s="76"/>
      <c r="Q105" s="76"/>
      <c r="R105" s="76"/>
      <c r="S105" s="76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76"/>
      <c r="AM105" s="76"/>
      <c r="AN105" s="76"/>
      <c r="AO105" s="76"/>
      <c r="AP105" s="76"/>
      <c r="AQ105" s="76"/>
      <c r="AR105" s="40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76"/>
      <c r="BL105" s="76"/>
      <c r="BM105" s="76"/>
      <c r="BN105" s="76"/>
      <c r="BO105" s="76"/>
      <c r="BP105" s="76"/>
      <c r="BQ105" s="76"/>
      <c r="BR105" s="40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76"/>
      <c r="CL105" s="76"/>
      <c r="CM105" s="76"/>
      <c r="CN105" s="76"/>
      <c r="CO105" s="76"/>
      <c r="CP105" s="76"/>
      <c r="CQ105" s="76"/>
      <c r="CR105" s="40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76"/>
      <c r="DU105" s="76"/>
      <c r="DV105" s="76"/>
      <c r="DW105" s="76"/>
      <c r="DX105" s="76"/>
      <c r="DY105" s="76"/>
      <c r="DZ105" s="76"/>
      <c r="EA105" s="40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55"/>
      <c r="EN105" s="55"/>
      <c r="EO105" s="55"/>
      <c r="EP105" s="55"/>
      <c r="EQ105" s="41"/>
      <c r="ER105" s="55"/>
      <c r="ES105" s="41"/>
      <c r="ET105" s="41"/>
      <c r="EU105" s="41"/>
      <c r="EV105" s="41"/>
      <c r="EW105" s="41"/>
      <c r="EX105" s="41"/>
      <c r="EY105" s="55"/>
      <c r="EZ105" s="55"/>
      <c r="FA105" s="55"/>
      <c r="FB105" s="55"/>
      <c r="FC105" s="41"/>
      <c r="FD105" s="55"/>
      <c r="FE105" s="55"/>
      <c r="FF105" s="55"/>
      <c r="FG105" s="55"/>
      <c r="FH105" s="55"/>
      <c r="FI105" s="41"/>
      <c r="FJ105" s="55"/>
      <c r="FK105" s="41"/>
      <c r="FL105" s="41"/>
      <c r="FM105" s="41"/>
      <c r="FN105" s="41"/>
      <c r="FO105" s="41"/>
      <c r="FP105" s="41"/>
      <c r="FQ105" s="76"/>
      <c r="FR105" s="76"/>
      <c r="FS105" s="76"/>
      <c r="FT105" s="76"/>
      <c r="FU105" s="76"/>
      <c r="FV105" s="76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  <c r="HH105" s="41"/>
      <c r="HI105" s="41"/>
      <c r="HJ105" s="41"/>
      <c r="HK105" s="41"/>
      <c r="HL105" s="41"/>
      <c r="HM105" s="41"/>
      <c r="HN105" s="41"/>
      <c r="HO105" s="41"/>
      <c r="HP105" s="41"/>
      <c r="HQ105" s="41"/>
      <c r="HR105" s="41"/>
      <c r="HS105" s="76"/>
      <c r="HT105" s="76"/>
      <c r="HU105" s="76"/>
      <c r="HV105" s="76"/>
      <c r="HW105" s="76"/>
      <c r="HX105" s="76"/>
      <c r="HY105" s="41"/>
      <c r="HZ105" s="41"/>
      <c r="IA105" s="41"/>
      <c r="IB105" s="41"/>
      <c r="IC105" s="41"/>
      <c r="ID105" s="41"/>
      <c r="IE105" s="41"/>
      <c r="IF105" s="41"/>
      <c r="IG105" s="41"/>
      <c r="IH105" s="41"/>
      <c r="II105" s="41"/>
      <c r="IJ105" s="41"/>
      <c r="IK105" s="41"/>
      <c r="IL105" s="41"/>
      <c r="IM105" s="41"/>
      <c r="IN105" s="41"/>
      <c r="IO105" s="41"/>
      <c r="IP105" s="41"/>
      <c r="IQ105" s="76"/>
      <c r="IR105" s="76"/>
      <c r="IS105" s="76"/>
      <c r="IT105" s="76"/>
      <c r="IU105" s="76"/>
      <c r="IV105" s="76"/>
      <c r="IW105" s="40"/>
      <c r="IX105" s="41"/>
      <c r="IY105" s="41"/>
      <c r="IZ105" s="41"/>
      <c r="JA105" s="41"/>
      <c r="JB105" s="41"/>
      <c r="JC105" s="41"/>
      <c r="JD105" s="41"/>
      <c r="JE105" s="41"/>
      <c r="JF105" s="41"/>
      <c r="JG105" s="41"/>
      <c r="JH105" s="41"/>
      <c r="JI105" s="41"/>
      <c r="JJ105" s="41"/>
      <c r="JK105" s="41"/>
      <c r="JL105" s="41"/>
      <c r="JM105" s="41"/>
      <c r="JN105" s="41"/>
      <c r="JO105" s="76"/>
      <c r="JP105" s="76"/>
      <c r="JQ105" s="76"/>
      <c r="JR105" s="76"/>
      <c r="JS105" s="76"/>
      <c r="JT105" s="76"/>
      <c r="JU105" s="41"/>
      <c r="JV105" s="76"/>
      <c r="JW105" s="76"/>
      <c r="JX105" s="76"/>
      <c r="JY105" s="76"/>
      <c r="JZ105" s="76"/>
      <c r="KA105" s="76"/>
      <c r="KB105" s="76"/>
    </row>
    <row r="106" spans="1:288" s="70" customFormat="1" x14ac:dyDescent="0.2">
      <c r="A106" s="98" t="s">
        <v>44</v>
      </c>
      <c r="N106" s="71"/>
      <c r="O106" s="71"/>
      <c r="P106" s="71"/>
      <c r="Q106" s="71"/>
      <c r="R106" s="71"/>
      <c r="S106" s="71"/>
      <c r="AL106" s="71"/>
      <c r="AM106" s="71"/>
      <c r="AN106" s="71"/>
      <c r="AO106" s="71"/>
      <c r="AP106" s="71"/>
      <c r="AQ106" s="71"/>
      <c r="AR106" s="72"/>
      <c r="BK106" s="71"/>
      <c r="BL106" s="71"/>
      <c r="BM106" s="71"/>
      <c r="BN106" s="71"/>
      <c r="BO106" s="71"/>
      <c r="BP106" s="71"/>
      <c r="BQ106" s="71"/>
      <c r="BR106" s="72"/>
      <c r="CK106" s="71"/>
      <c r="CL106" s="71"/>
      <c r="CM106" s="71"/>
      <c r="CN106" s="71"/>
      <c r="CO106" s="71"/>
      <c r="CP106" s="71"/>
      <c r="CQ106" s="71"/>
      <c r="CR106" s="72"/>
      <c r="DT106" s="71"/>
      <c r="DU106" s="71"/>
      <c r="DV106" s="71"/>
      <c r="DW106" s="71"/>
      <c r="DX106" s="71"/>
      <c r="DY106" s="71"/>
      <c r="DZ106" s="71"/>
      <c r="EA106" s="72"/>
      <c r="FQ106" s="71"/>
      <c r="FR106" s="71"/>
      <c r="FS106" s="71"/>
      <c r="FT106" s="71"/>
      <c r="FU106" s="71"/>
      <c r="FV106" s="71"/>
      <c r="HS106" s="71"/>
      <c r="HT106" s="71"/>
      <c r="HU106" s="71"/>
      <c r="HV106" s="71"/>
      <c r="HW106" s="71"/>
      <c r="HX106" s="71"/>
      <c r="IQ106" s="71"/>
      <c r="IR106" s="71"/>
      <c r="IS106" s="71"/>
      <c r="IT106" s="71"/>
      <c r="IU106" s="71"/>
      <c r="IV106" s="71"/>
      <c r="IW106" s="72"/>
      <c r="JO106" s="71"/>
      <c r="JP106" s="71"/>
      <c r="JQ106" s="71"/>
      <c r="JR106" s="71"/>
      <c r="JS106" s="71"/>
      <c r="JT106" s="71"/>
      <c r="JV106" s="71"/>
      <c r="JW106" s="71"/>
      <c r="JX106" s="71"/>
      <c r="JY106" s="71"/>
      <c r="JZ106" s="71"/>
      <c r="KA106" s="71"/>
      <c r="KB106" s="71"/>
    </row>
    <row r="107" spans="1:288" s="56" customFormat="1" x14ac:dyDescent="0.2">
      <c r="A107" s="83" t="s">
        <v>154</v>
      </c>
      <c r="G107" s="56">
        <f>SUM(B107:F107)</f>
        <v>0</v>
      </c>
      <c r="M107" s="56">
        <f>SUM(H107:L107)</f>
        <v>0</v>
      </c>
      <c r="N107" s="57">
        <f t="shared" ref="N107:S112" si="537">SUM(B107,H107)</f>
        <v>0</v>
      </c>
      <c r="O107" s="57">
        <f t="shared" si="537"/>
        <v>0</v>
      </c>
      <c r="P107" s="57">
        <f t="shared" si="537"/>
        <v>0</v>
      </c>
      <c r="Q107" s="57">
        <f t="shared" si="537"/>
        <v>0</v>
      </c>
      <c r="R107" s="57">
        <f t="shared" si="537"/>
        <v>0</v>
      </c>
      <c r="S107" s="57">
        <f t="shared" si="537"/>
        <v>0</v>
      </c>
      <c r="Y107" s="56">
        <f>SUM(T107:X107)</f>
        <v>0</v>
      </c>
      <c r="AE107" s="56">
        <f>SUM(Z107:AD107)</f>
        <v>0</v>
      </c>
      <c r="AK107" s="56">
        <f>SUM(AF107:AJ107)</f>
        <v>0</v>
      </c>
      <c r="AL107" s="57">
        <f t="shared" ref="AL107:AP112" si="538">SUM(T107,Z107,AF107)</f>
        <v>0</v>
      </c>
      <c r="AM107" s="57">
        <f t="shared" si="538"/>
        <v>0</v>
      </c>
      <c r="AN107" s="57">
        <f t="shared" si="538"/>
        <v>0</v>
      </c>
      <c r="AO107" s="57">
        <f t="shared" si="538"/>
        <v>0</v>
      </c>
      <c r="AP107" s="57">
        <f t="shared" si="538"/>
        <v>0</v>
      </c>
      <c r="AQ107" s="57">
        <f t="shared" ref="AQ107:AQ112" si="539">SUM(AL107:AP107)</f>
        <v>0</v>
      </c>
      <c r="AR107" s="58"/>
      <c r="AW107" s="56">
        <f>SUM(AR107:AV107)</f>
        <v>0</v>
      </c>
      <c r="BD107" s="56">
        <f>SUM(AX107:BC107)</f>
        <v>0</v>
      </c>
      <c r="BJ107" s="56">
        <f>SUM(BE107:BI107)</f>
        <v>0</v>
      </c>
      <c r="BK107" s="57">
        <f t="shared" ref="BK107:BO111" si="540">SUM(AR107,AX107,BE107)</f>
        <v>0</v>
      </c>
      <c r="BL107" s="57">
        <f t="shared" si="540"/>
        <v>0</v>
      </c>
      <c r="BM107" s="57">
        <f t="shared" si="540"/>
        <v>0</v>
      </c>
      <c r="BN107" s="57">
        <f t="shared" si="540"/>
        <v>0</v>
      </c>
      <c r="BO107" s="57">
        <f t="shared" si="540"/>
        <v>0</v>
      </c>
      <c r="BP107" s="57">
        <f>SUM(BC107)</f>
        <v>0</v>
      </c>
      <c r="BQ107" s="57">
        <f>SUM(BK107:BP107)</f>
        <v>0</v>
      </c>
      <c r="BR107" s="58"/>
      <c r="BW107" s="56">
        <f>SUM(BR107:BV107)</f>
        <v>0</v>
      </c>
      <c r="CC107" s="56">
        <f>SUM(BX107:CB107)</f>
        <v>0</v>
      </c>
      <c r="CJ107" s="56">
        <f>SUM(CD107:CI107)</f>
        <v>0</v>
      </c>
      <c r="CK107" s="57">
        <f>SUM(BR107,BX107,CD107)</f>
        <v>0</v>
      </c>
      <c r="CL107" s="57">
        <f>SUM(BS107,BY107,CE107)</f>
        <v>0</v>
      </c>
      <c r="CM107" s="57">
        <f>SUM(BT107,BZ107,CF107)</f>
        <v>0</v>
      </c>
      <c r="CN107" s="57">
        <f>SUM(BU107,CA107,CG107)</f>
        <v>0</v>
      </c>
      <c r="CO107" s="57">
        <f>SUM(BV107,CB107,CH107)</f>
        <v>0</v>
      </c>
      <c r="CP107" s="57">
        <f>SUM(CI107)</f>
        <v>0</v>
      </c>
      <c r="CQ107" s="57">
        <f>SUM(CK107:CP107)</f>
        <v>0</v>
      </c>
      <c r="CR107" s="58"/>
      <c r="CX107" s="56">
        <f>SUM(CR107:CW107)</f>
        <v>0</v>
      </c>
      <c r="DE107" s="56">
        <f>SUM(CY107:DD107)</f>
        <v>0</v>
      </c>
      <c r="DL107" s="56">
        <f>SUM(DF107:DK107)</f>
        <v>0</v>
      </c>
      <c r="DS107" s="56">
        <f>SUM(DM107:DR107)</f>
        <v>0</v>
      </c>
      <c r="DT107" s="57">
        <f t="shared" ref="DT107:DT112" si="541">SUM(CR107,CY107,DF107,DM107)</f>
        <v>0</v>
      </c>
      <c r="DU107" s="57">
        <f t="shared" ref="DU107:DU112" si="542">SUM(CS107,CZ107,DG107,DN107)</f>
        <v>0</v>
      </c>
      <c r="DV107" s="57">
        <f t="shared" ref="DV107:DV112" si="543">SUM(CT107,DA107,DH107,DO107)</f>
        <v>0</v>
      </c>
      <c r="DW107" s="57">
        <f t="shared" ref="DW107:DW112" si="544">SUM(CU107,DB107,DI107,DP107)</f>
        <v>0</v>
      </c>
      <c r="DX107" s="57">
        <f t="shared" ref="DX107:DY112" si="545">SUM(CV107,DC107,DJ107,DQ107)</f>
        <v>0</v>
      </c>
      <c r="DY107" s="57">
        <f t="shared" si="545"/>
        <v>0</v>
      </c>
      <c r="DZ107" s="57">
        <f t="shared" ref="DZ107:DZ112" si="546">SUM(DT107:DY107)</f>
        <v>0</v>
      </c>
      <c r="EA107" s="58"/>
      <c r="EF107" s="56">
        <f>SUM(EA107:EE107)</f>
        <v>0</v>
      </c>
      <c r="EG107" s="59"/>
      <c r="EH107" s="59"/>
      <c r="EI107" s="59"/>
      <c r="EL107" s="56">
        <f>SUM(EG107:EK107)</f>
        <v>0</v>
      </c>
      <c r="ER107" s="56">
        <f>SUM(EM107:EQ107)</f>
        <v>0</v>
      </c>
      <c r="EX107" s="56">
        <f>SUM(ES107:EW107)</f>
        <v>0</v>
      </c>
      <c r="FD107" s="56">
        <f>SUM(EY107:FC107)</f>
        <v>0</v>
      </c>
      <c r="FJ107" s="56">
        <f>SUM(FE107:FI107)</f>
        <v>0</v>
      </c>
      <c r="FP107" s="56">
        <f>SUM(FK107:FO107)</f>
        <v>0</v>
      </c>
      <c r="FQ107" s="57">
        <f t="shared" ref="FQ107:FQ112" si="547">SUM(EA107,EG107,EM107,ES107,EY107,FE107,FK107)</f>
        <v>0</v>
      </c>
      <c r="FR107" s="57">
        <f t="shared" ref="FR107:FU112" si="548">SUM(EB107,EH107,EN107,ET107,EZ107,FF107,FL107)</f>
        <v>0</v>
      </c>
      <c r="FS107" s="57">
        <f t="shared" si="548"/>
        <v>0</v>
      </c>
      <c r="FT107" s="57">
        <f t="shared" si="548"/>
        <v>0</v>
      </c>
      <c r="FU107" s="57">
        <f t="shared" si="548"/>
        <v>0</v>
      </c>
      <c r="FV107" s="57">
        <f>SUM(FQ107:FU107)</f>
        <v>0</v>
      </c>
      <c r="GB107" s="56">
        <f>SUM(FW107:GA107)</f>
        <v>0</v>
      </c>
      <c r="GH107" s="56">
        <f>SUM(GC107:GG107)</f>
        <v>0</v>
      </c>
      <c r="GN107" s="56">
        <f>SUM(GI107:GM107)</f>
        <v>0</v>
      </c>
      <c r="GT107" s="56">
        <f>SUM(GO107:GS107)</f>
        <v>0</v>
      </c>
      <c r="GZ107" s="56">
        <f>SUM(GU107:GY107)</f>
        <v>0</v>
      </c>
      <c r="HA107" s="59"/>
      <c r="HF107" s="56">
        <f>SUM(HA107:HE107)</f>
        <v>0</v>
      </c>
      <c r="HL107" s="56">
        <f>SUM(HG107:HK107)</f>
        <v>0</v>
      </c>
      <c r="HR107" s="56">
        <f>SUM(HM107:HQ107)</f>
        <v>0</v>
      </c>
      <c r="HS107" s="57">
        <f t="shared" ref="HS107:HT112" si="549">SUM(FW107,GC107,GI107,GO107,GU107,HA107,HG107,HM107)</f>
        <v>0</v>
      </c>
      <c r="HT107" s="57">
        <f t="shared" si="549"/>
        <v>0</v>
      </c>
      <c r="HU107" s="57">
        <f t="shared" ref="HU107:HW111" si="550">SUM(FY107,GE107,GK107,GQ107,GW107,HC107,HI107,HO107)</f>
        <v>0</v>
      </c>
      <c r="HV107" s="57">
        <f t="shared" si="550"/>
        <v>0</v>
      </c>
      <c r="HW107" s="57">
        <f t="shared" si="550"/>
        <v>0</v>
      </c>
      <c r="HX107" s="57">
        <f>SUM(HS107:HW107)</f>
        <v>0</v>
      </c>
      <c r="ID107" s="56">
        <f>SUM(HY107:IC107)</f>
        <v>0</v>
      </c>
      <c r="IJ107" s="56">
        <f>SUM(IE107:II107)</f>
        <v>0</v>
      </c>
      <c r="IP107" s="56">
        <f>SUM(IK107:IO107)</f>
        <v>0</v>
      </c>
      <c r="IQ107" s="57">
        <f t="shared" ref="IQ107:IQ112" si="551">SUM(HY107,IE107,IK107)</f>
        <v>0</v>
      </c>
      <c r="IR107" s="57">
        <f t="shared" ref="IR107:IR112" si="552">SUM(HZ107,IF107,IL107)</f>
        <v>0</v>
      </c>
      <c r="IS107" s="57">
        <f t="shared" ref="IS107:IS112" si="553">SUM(IA107,IG107,IM107)</f>
        <v>0</v>
      </c>
      <c r="IT107" s="57">
        <f t="shared" ref="IT107:IT112" si="554">SUM(IB107,IH107,IN107)</f>
        <v>0</v>
      </c>
      <c r="IU107" s="57">
        <f t="shared" ref="IU107:IU112" si="555">SUM(IC107,II107,IO107)</f>
        <v>0</v>
      </c>
      <c r="IV107" s="57">
        <f>SUM(IQ107:IU107)</f>
        <v>0</v>
      </c>
      <c r="IW107" s="74"/>
      <c r="JB107" s="56">
        <f>SUM(IW107:JA107)</f>
        <v>0</v>
      </c>
      <c r="JH107" s="56">
        <f>SUM(JC107:JG107)</f>
        <v>0</v>
      </c>
      <c r="JN107" s="56">
        <f>SUM(JI107:JM107)</f>
        <v>0</v>
      </c>
      <c r="JO107" s="57">
        <f t="shared" ref="JO107:JO112" si="556">SUM(IW107,JC107,JI107)</f>
        <v>0</v>
      </c>
      <c r="JP107" s="57">
        <f t="shared" ref="JP107:JS112" si="557">SUM(IX107,JD107,JJ107)</f>
        <v>0</v>
      </c>
      <c r="JQ107" s="57">
        <f t="shared" si="557"/>
        <v>0</v>
      </c>
      <c r="JR107" s="57">
        <f t="shared" si="557"/>
        <v>0</v>
      </c>
      <c r="JS107" s="57">
        <f t="shared" si="557"/>
        <v>0</v>
      </c>
      <c r="JT107" s="57">
        <f>SUM(JO107:JS107)</f>
        <v>0</v>
      </c>
      <c r="JV107" s="57">
        <f>SUM(N107,AL107,BK107,CK107,DT107,FQ107,HS107,IQ107,JO107)</f>
        <v>0</v>
      </c>
      <c r="JW107" s="57">
        <f t="shared" ref="JW107:JZ111" si="558">SUM(O107,AM107,BL107,CL107,DU107,FR107,HT107,IR107,JP107)</f>
        <v>0</v>
      </c>
      <c r="JX107" s="57">
        <f t="shared" si="558"/>
        <v>0</v>
      </c>
      <c r="JY107" s="57">
        <f t="shared" si="558"/>
        <v>0</v>
      </c>
      <c r="JZ107" s="57">
        <f t="shared" si="558"/>
        <v>0</v>
      </c>
      <c r="KA107" s="57">
        <f>SUM(BP107,CP107,DY107)</f>
        <v>0</v>
      </c>
      <c r="KB107" s="57">
        <f>SUM(JV107:KA107)</f>
        <v>0</v>
      </c>
    </row>
    <row r="108" spans="1:288" s="56" customFormat="1" x14ac:dyDescent="0.2">
      <c r="A108" s="94" t="s">
        <v>45</v>
      </c>
      <c r="E108" s="56">
        <v>1</v>
      </c>
      <c r="G108" s="56">
        <f>SUM(B108:F108)</f>
        <v>1</v>
      </c>
      <c r="H108" s="56">
        <v>15.597378282275537</v>
      </c>
      <c r="K108" s="56">
        <v>0.25</v>
      </c>
      <c r="M108" s="56">
        <f>SUM(H108:L108)</f>
        <v>15.847378282275537</v>
      </c>
      <c r="N108" s="57">
        <f t="shared" si="537"/>
        <v>15.597378282275537</v>
      </c>
      <c r="O108" s="57">
        <f t="shared" si="537"/>
        <v>0</v>
      </c>
      <c r="P108" s="57">
        <f t="shared" si="537"/>
        <v>0</v>
      </c>
      <c r="Q108" s="57">
        <f t="shared" si="537"/>
        <v>1.25</v>
      </c>
      <c r="R108" s="57">
        <f t="shared" si="537"/>
        <v>0</v>
      </c>
      <c r="S108" s="57">
        <f t="shared" si="537"/>
        <v>16.847378282275535</v>
      </c>
      <c r="U108" s="56">
        <v>74.625750243829486</v>
      </c>
      <c r="W108" s="56">
        <v>0.25</v>
      </c>
      <c r="Y108" s="56">
        <f>SUM(T108:X108)</f>
        <v>74.875750243829486</v>
      </c>
      <c r="AC108" s="56">
        <v>1.25</v>
      </c>
      <c r="AE108" s="56">
        <f>SUM(Z108:AD108)</f>
        <v>1.25</v>
      </c>
      <c r="AI108" s="56">
        <v>2.5</v>
      </c>
      <c r="AK108" s="56">
        <f>SUM(AF108:AJ108)</f>
        <v>2.5</v>
      </c>
      <c r="AL108" s="57">
        <f t="shared" si="538"/>
        <v>0</v>
      </c>
      <c r="AM108" s="57">
        <f t="shared" si="538"/>
        <v>74.625750243829486</v>
      </c>
      <c r="AN108" s="57">
        <f t="shared" si="538"/>
        <v>0</v>
      </c>
      <c r="AO108" s="57">
        <f t="shared" si="538"/>
        <v>4</v>
      </c>
      <c r="AP108" s="57">
        <f t="shared" si="538"/>
        <v>0</v>
      </c>
      <c r="AQ108" s="57">
        <f t="shared" si="539"/>
        <v>78.625750243829486</v>
      </c>
      <c r="AR108" s="58"/>
      <c r="AU108" s="56">
        <v>1</v>
      </c>
      <c r="AW108" s="56">
        <f>SUM(AR108:AV108)</f>
        <v>1</v>
      </c>
      <c r="BD108" s="56">
        <f>SUM(AX108:BC108)</f>
        <v>0</v>
      </c>
      <c r="BH108" s="56">
        <v>1.5</v>
      </c>
      <c r="BJ108" s="56">
        <f>SUM(BE108:BI108)</f>
        <v>1.5</v>
      </c>
      <c r="BK108" s="57">
        <f t="shared" si="540"/>
        <v>0</v>
      </c>
      <c r="BL108" s="57">
        <f t="shared" si="540"/>
        <v>0</v>
      </c>
      <c r="BM108" s="57">
        <f t="shared" si="540"/>
        <v>0</v>
      </c>
      <c r="BN108" s="57">
        <f t="shared" si="540"/>
        <v>2.5</v>
      </c>
      <c r="BO108" s="57">
        <f t="shared" si="540"/>
        <v>0</v>
      </c>
      <c r="BP108" s="57">
        <f>SUM(BC108)</f>
        <v>0</v>
      </c>
      <c r="BQ108" s="57">
        <f>SUM(BK108:BP108)</f>
        <v>2.5</v>
      </c>
      <c r="BR108" s="58">
        <v>39.971984675540348</v>
      </c>
      <c r="BS108" s="56">
        <v>13.706903170061183</v>
      </c>
      <c r="BU108" s="56">
        <v>6.9836616065468675</v>
      </c>
      <c r="BW108" s="56">
        <f>SUM(BR108:BV108)</f>
        <v>60.662549452148397</v>
      </c>
      <c r="CA108" s="56">
        <v>4.75</v>
      </c>
      <c r="CC108" s="56">
        <f>SUM(BX108:CB108)</f>
        <v>4.75</v>
      </c>
      <c r="CE108" s="56">
        <v>280.91996933974798</v>
      </c>
      <c r="CF108" s="56">
        <v>18.627827141903023</v>
      </c>
      <c r="CG108" s="56">
        <v>8.4422331919405771</v>
      </c>
      <c r="CJ108" s="56">
        <f>SUM(CD108:CI108)</f>
        <v>307.99002967359161</v>
      </c>
      <c r="CK108" s="57">
        <f t="shared" ref="CK108:CO110" si="559">SUM(BR108,BX108,CD108)</f>
        <v>39.971984675540348</v>
      </c>
      <c r="CL108" s="57">
        <f t="shared" si="559"/>
        <v>294.62687250980917</v>
      </c>
      <c r="CM108" s="57">
        <f t="shared" si="559"/>
        <v>18.627827141903023</v>
      </c>
      <c r="CN108" s="57">
        <f t="shared" si="559"/>
        <v>20.175894798487445</v>
      </c>
      <c r="CO108" s="57">
        <f t="shared" si="559"/>
        <v>0</v>
      </c>
      <c r="CP108" s="57">
        <f>SUM(CI108)</f>
        <v>0</v>
      </c>
      <c r="CQ108" s="57">
        <f>SUM(CK108:CP108)</f>
        <v>373.40257912573998</v>
      </c>
      <c r="CR108" s="58"/>
      <c r="CX108" s="56">
        <f>SUM(CR108:CW108)</f>
        <v>0</v>
      </c>
      <c r="DE108" s="56">
        <f>SUM(CY108:DD108)</f>
        <v>0</v>
      </c>
      <c r="DI108" s="56">
        <v>0.25</v>
      </c>
      <c r="DL108" s="56">
        <f>SUM(DF108:DK108)</f>
        <v>0.25</v>
      </c>
      <c r="DS108" s="56">
        <f>SUM(DM108:DR108)</f>
        <v>0</v>
      </c>
      <c r="DT108" s="57">
        <f t="shared" ref="DT108:DV110" si="560">SUM(CR108,CY108,DF108,DM108)</f>
        <v>0</v>
      </c>
      <c r="DU108" s="57">
        <f t="shared" si="560"/>
        <v>0</v>
      </c>
      <c r="DV108" s="57">
        <f t="shared" si="560"/>
        <v>0</v>
      </c>
      <c r="DW108" s="57">
        <f t="shared" si="544"/>
        <v>0.25</v>
      </c>
      <c r="DX108" s="57">
        <f t="shared" si="545"/>
        <v>0</v>
      </c>
      <c r="DY108" s="57">
        <f t="shared" si="545"/>
        <v>0</v>
      </c>
      <c r="DZ108" s="57">
        <f t="shared" si="546"/>
        <v>0.25</v>
      </c>
      <c r="EA108" s="58">
        <v>36.419107637563044</v>
      </c>
      <c r="EB108" s="56">
        <v>18.651065106130982</v>
      </c>
      <c r="EF108" s="56">
        <f>SUM(EA108:EE108)</f>
        <v>55.07017274369403</v>
      </c>
      <c r="EG108" s="59"/>
      <c r="EH108" s="59"/>
      <c r="EI108" s="59"/>
      <c r="EL108" s="56">
        <f>SUM(EG108:EK108)</f>
        <v>0</v>
      </c>
      <c r="ER108" s="56">
        <f>SUM(EM108:EQ108)</f>
        <v>0</v>
      </c>
      <c r="EX108" s="56">
        <f>SUM(ES108:EW108)</f>
        <v>0</v>
      </c>
      <c r="FD108" s="56">
        <f>SUM(EY108:FC108)</f>
        <v>0</v>
      </c>
      <c r="FF108" s="56">
        <v>17.91334112065201</v>
      </c>
      <c r="FH108" s="56">
        <v>19.364810976290428</v>
      </c>
      <c r="FJ108" s="56">
        <f>SUM(FE108:FI108)</f>
        <v>37.278152096942435</v>
      </c>
      <c r="FP108" s="56">
        <f>SUM(FK108:FO108)</f>
        <v>0</v>
      </c>
      <c r="FQ108" s="57">
        <f>SUM(EA108,EG108,EM108,ES108,EY108,FE108,FK108)</f>
        <v>36.419107637563044</v>
      </c>
      <c r="FR108" s="57">
        <f t="shared" si="548"/>
        <v>36.564406226782992</v>
      </c>
      <c r="FS108" s="57">
        <f t="shared" si="548"/>
        <v>0</v>
      </c>
      <c r="FT108" s="57">
        <f t="shared" si="548"/>
        <v>19.364810976290428</v>
      </c>
      <c r="FU108" s="57">
        <f t="shared" si="548"/>
        <v>0</v>
      </c>
      <c r="FV108" s="57">
        <f>SUM(FQ108:FU108)</f>
        <v>92.348324840636465</v>
      </c>
      <c r="GB108" s="56">
        <f>SUM(FW108:GA108)</f>
        <v>0</v>
      </c>
      <c r="GH108" s="56">
        <f>SUM(GC108:GG108)</f>
        <v>0</v>
      </c>
      <c r="GN108" s="56">
        <f>SUM(GI108:GM108)</f>
        <v>0</v>
      </c>
      <c r="GT108" s="56">
        <f>SUM(GO108:GS108)</f>
        <v>0</v>
      </c>
      <c r="GZ108" s="56">
        <f>SUM(GU108:GY108)</f>
        <v>0</v>
      </c>
      <c r="HA108" s="59"/>
      <c r="HF108" s="56">
        <f>SUM(HA108:HE108)</f>
        <v>0</v>
      </c>
      <c r="HL108" s="56">
        <f>SUM(HG108:HK108)</f>
        <v>0</v>
      </c>
      <c r="HR108" s="56">
        <f>SUM(HM108:HQ108)</f>
        <v>0</v>
      </c>
      <c r="HS108" s="57">
        <f t="shared" si="549"/>
        <v>0</v>
      </c>
      <c r="HT108" s="57">
        <f t="shared" si="549"/>
        <v>0</v>
      </c>
      <c r="HU108" s="57">
        <f t="shared" si="550"/>
        <v>0</v>
      </c>
      <c r="HV108" s="57">
        <f t="shared" si="550"/>
        <v>0</v>
      </c>
      <c r="HW108" s="57">
        <f t="shared" si="550"/>
        <v>0</v>
      </c>
      <c r="HX108" s="57">
        <f>SUM(HS108:HW108)</f>
        <v>0</v>
      </c>
      <c r="HZ108" s="56">
        <v>36.504869433509356</v>
      </c>
      <c r="IB108" s="56">
        <v>5</v>
      </c>
      <c r="ID108" s="56">
        <f>SUM(HY108:IC108)</f>
        <v>41.504869433509356</v>
      </c>
      <c r="IH108" s="56">
        <v>0.25</v>
      </c>
      <c r="IJ108" s="56">
        <f>SUM(IE108:II108)</f>
        <v>0.25</v>
      </c>
      <c r="IL108" s="56">
        <v>98.114652436</v>
      </c>
      <c r="IN108" s="56">
        <v>5</v>
      </c>
      <c r="IP108" s="56">
        <f>SUM(IK108:IO108)</f>
        <v>103.114652436</v>
      </c>
      <c r="IQ108" s="57">
        <f t="shared" si="551"/>
        <v>0</v>
      </c>
      <c r="IR108" s="57">
        <f t="shared" si="552"/>
        <v>134.61952186950936</v>
      </c>
      <c r="IS108" s="57">
        <f t="shared" si="553"/>
        <v>0</v>
      </c>
      <c r="IT108" s="57">
        <f t="shared" si="554"/>
        <v>10.25</v>
      </c>
      <c r="IU108" s="57">
        <f t="shared" si="555"/>
        <v>0</v>
      </c>
      <c r="IV108" s="57">
        <f>SUM(IQ108:IU108)</f>
        <v>144.86952186950936</v>
      </c>
      <c r="IW108" s="74"/>
      <c r="IZ108" s="56">
        <v>1.5</v>
      </c>
      <c r="JB108" s="56">
        <f>SUM(IW108:JA108)</f>
        <v>1.5</v>
      </c>
      <c r="JD108" s="56">
        <v>1968.1538394088782</v>
      </c>
      <c r="JE108" s="56">
        <v>76.56358163688428</v>
      </c>
      <c r="JF108" s="56">
        <v>794.39098789146476</v>
      </c>
      <c r="JH108" s="56">
        <f>SUM(JC108:JG108)</f>
        <v>2839.1084089372271</v>
      </c>
      <c r="JL108" s="56">
        <v>1.25</v>
      </c>
      <c r="JN108" s="56">
        <f>SUM(JI108:JM108)</f>
        <v>1.25</v>
      </c>
      <c r="JO108" s="57">
        <f t="shared" si="556"/>
        <v>0</v>
      </c>
      <c r="JP108" s="57">
        <f t="shared" si="557"/>
        <v>1968.1538394088782</v>
      </c>
      <c r="JQ108" s="57">
        <f t="shared" si="557"/>
        <v>76.56358163688428</v>
      </c>
      <c r="JR108" s="57">
        <f t="shared" si="557"/>
        <v>797.14098789146476</v>
      </c>
      <c r="JS108" s="57">
        <f t="shared" si="557"/>
        <v>0</v>
      </c>
      <c r="JT108" s="57">
        <f>SUM(JO108:JS108)</f>
        <v>2841.8584089372271</v>
      </c>
      <c r="JV108" s="57">
        <f>SUM(N108,AL108,BK108,CK108,DT108,FQ108,HS108,IQ108,JO108)</f>
        <v>91.988470595378928</v>
      </c>
      <c r="JW108" s="57">
        <f t="shared" si="558"/>
        <v>2508.5903902588093</v>
      </c>
      <c r="JX108" s="57">
        <f t="shared" si="558"/>
        <v>95.191408778787306</v>
      </c>
      <c r="JY108" s="57">
        <f t="shared" si="558"/>
        <v>854.93169366624261</v>
      </c>
      <c r="JZ108" s="57">
        <f t="shared" si="558"/>
        <v>0</v>
      </c>
      <c r="KA108" s="57">
        <f>SUM(BP108,CP108,DY108)</f>
        <v>0</v>
      </c>
      <c r="KB108" s="57">
        <f>SUM(JV108:KA108)</f>
        <v>3550.7019632992183</v>
      </c>
    </row>
    <row r="109" spans="1:288" s="62" customFormat="1" x14ac:dyDescent="0.2">
      <c r="A109" s="95" t="s">
        <v>47</v>
      </c>
      <c r="G109" s="62">
        <f>SUM(B109:F109)</f>
        <v>0</v>
      </c>
      <c r="M109" s="62">
        <f>SUM(H109:L109)</f>
        <v>0</v>
      </c>
      <c r="N109" s="57">
        <f t="shared" si="537"/>
        <v>0</v>
      </c>
      <c r="O109" s="57">
        <f t="shared" si="537"/>
        <v>0</v>
      </c>
      <c r="P109" s="57">
        <f t="shared" si="537"/>
        <v>0</v>
      </c>
      <c r="Q109" s="57">
        <f t="shared" si="537"/>
        <v>0</v>
      </c>
      <c r="R109" s="57">
        <f t="shared" si="537"/>
        <v>0</v>
      </c>
      <c r="S109" s="57">
        <f t="shared" si="537"/>
        <v>0</v>
      </c>
      <c r="Y109" s="62">
        <f>SUM(T109:X109)</f>
        <v>0</v>
      </c>
      <c r="AE109" s="62">
        <f>SUM(Z109:AD109)</f>
        <v>0</v>
      </c>
      <c r="AK109" s="62">
        <f>SUM(AF109:AJ109)</f>
        <v>0</v>
      </c>
      <c r="AL109" s="63">
        <f t="shared" si="538"/>
        <v>0</v>
      </c>
      <c r="AM109" s="63">
        <f t="shared" si="538"/>
        <v>0</v>
      </c>
      <c r="AN109" s="63">
        <f t="shared" si="538"/>
        <v>0</v>
      </c>
      <c r="AO109" s="63">
        <f t="shared" si="538"/>
        <v>0</v>
      </c>
      <c r="AP109" s="63">
        <f t="shared" si="538"/>
        <v>0</v>
      </c>
      <c r="AQ109" s="63">
        <f t="shared" si="539"/>
        <v>0</v>
      </c>
      <c r="AR109" s="64"/>
      <c r="AW109" s="62">
        <f>SUM(AR109:AV109)</f>
        <v>0</v>
      </c>
      <c r="BA109" s="62">
        <v>101.36809946722794</v>
      </c>
      <c r="BD109" s="56">
        <f>SUM(AX109:BC109)</f>
        <v>101.36809946722794</v>
      </c>
      <c r="BJ109" s="56">
        <f>SUM(BE109:BI109)</f>
        <v>0</v>
      </c>
      <c r="BK109" s="57">
        <f t="shared" si="540"/>
        <v>0</v>
      </c>
      <c r="BL109" s="57">
        <f t="shared" si="540"/>
        <v>0</v>
      </c>
      <c r="BM109" s="57">
        <f t="shared" si="540"/>
        <v>0</v>
      </c>
      <c r="BN109" s="57">
        <f t="shared" si="540"/>
        <v>101.36809946722794</v>
      </c>
      <c r="BO109" s="57">
        <f t="shared" si="540"/>
        <v>0</v>
      </c>
      <c r="BP109" s="57">
        <f>SUM(BC109)</f>
        <v>0</v>
      </c>
      <c r="BQ109" s="57">
        <f>SUM(BK109:BP109)</f>
        <v>101.36809946722794</v>
      </c>
      <c r="BR109" s="64"/>
      <c r="BW109" s="62">
        <f>SUM(BR109:BV109)</f>
        <v>0</v>
      </c>
      <c r="CC109" s="62">
        <f>SUM(BX109:CB109)</f>
        <v>0</v>
      </c>
      <c r="CJ109" s="56">
        <f>SUM(CD109:CI109)</f>
        <v>0</v>
      </c>
      <c r="CK109" s="63">
        <f t="shared" si="559"/>
        <v>0</v>
      </c>
      <c r="CL109" s="63">
        <f t="shared" si="559"/>
        <v>0</v>
      </c>
      <c r="CM109" s="63">
        <f t="shared" si="559"/>
        <v>0</v>
      </c>
      <c r="CN109" s="63">
        <f t="shared" si="559"/>
        <v>0</v>
      </c>
      <c r="CO109" s="63">
        <f t="shared" si="559"/>
        <v>0</v>
      </c>
      <c r="CP109" s="57">
        <f>SUM(CI109)</f>
        <v>0</v>
      </c>
      <c r="CQ109" s="57">
        <f>SUM(CK109:CP109)</f>
        <v>0</v>
      </c>
      <c r="CR109" s="64"/>
      <c r="CX109" s="62">
        <f>SUM(CR109:CW109)</f>
        <v>0</v>
      </c>
      <c r="DE109" s="62">
        <f>SUM(CY109:DD109)</f>
        <v>0</v>
      </c>
      <c r="DL109" s="62">
        <f>SUM(DF109:DK109)</f>
        <v>0</v>
      </c>
      <c r="DS109" s="62">
        <f>SUM(DM109:DR109)</f>
        <v>0</v>
      </c>
      <c r="DT109" s="63">
        <f t="shared" si="560"/>
        <v>0</v>
      </c>
      <c r="DU109" s="63">
        <f t="shared" si="560"/>
        <v>0</v>
      </c>
      <c r="DV109" s="63">
        <f t="shared" si="560"/>
        <v>0</v>
      </c>
      <c r="DW109" s="63">
        <f t="shared" si="544"/>
        <v>0</v>
      </c>
      <c r="DX109" s="57">
        <f t="shared" si="545"/>
        <v>0</v>
      </c>
      <c r="DY109" s="57">
        <f t="shared" si="545"/>
        <v>0</v>
      </c>
      <c r="DZ109" s="63">
        <f t="shared" si="546"/>
        <v>0</v>
      </c>
      <c r="EA109" s="64"/>
      <c r="EF109" s="62">
        <f>SUM(EA109:EE109)</f>
        <v>0</v>
      </c>
      <c r="EL109" s="62">
        <f>SUM(EG109:EK109)</f>
        <v>0</v>
      </c>
      <c r="ER109" s="62">
        <f>SUM(EM109:EQ109)</f>
        <v>0</v>
      </c>
      <c r="EX109" s="62">
        <f>SUM(ES109:EW109)</f>
        <v>0</v>
      </c>
      <c r="FD109" s="62">
        <f>SUM(EY109:FC109)</f>
        <v>0</v>
      </c>
      <c r="FJ109" s="62">
        <f>SUM(FE109:FI109)</f>
        <v>0</v>
      </c>
      <c r="FP109" s="62">
        <f>SUM(FK109:FO109)</f>
        <v>0</v>
      </c>
      <c r="FQ109" s="63">
        <f>SUM(EA109,EG109,EM109,ES109,EY109,FE109,FK109)</f>
        <v>0</v>
      </c>
      <c r="FR109" s="63">
        <f t="shared" si="548"/>
        <v>0</v>
      </c>
      <c r="FS109" s="63">
        <f t="shared" si="548"/>
        <v>0</v>
      </c>
      <c r="FT109" s="63">
        <f t="shared" si="548"/>
        <v>0</v>
      </c>
      <c r="FU109" s="63">
        <f t="shared" si="548"/>
        <v>0</v>
      </c>
      <c r="FV109" s="63">
        <f>SUM(FQ109:FU109)</f>
        <v>0</v>
      </c>
      <c r="GB109" s="62">
        <f>SUM(FW109:GA109)</f>
        <v>0</v>
      </c>
      <c r="GH109" s="62">
        <f>SUM(GC109:GG109)</f>
        <v>0</v>
      </c>
      <c r="GN109" s="62">
        <f>SUM(GI109:GM109)</f>
        <v>0</v>
      </c>
      <c r="GT109" s="62">
        <f>SUM(GO109:GS109)</f>
        <v>0</v>
      </c>
      <c r="GZ109" s="62">
        <f>SUM(GU109:GY109)</f>
        <v>0</v>
      </c>
      <c r="HF109" s="62">
        <f>SUM(HA109:HE109)</f>
        <v>0</v>
      </c>
      <c r="HL109" s="62">
        <f>SUM(HG109:HK109)</f>
        <v>0</v>
      </c>
      <c r="HR109" s="62">
        <f>SUM(HM109:HQ109)</f>
        <v>0</v>
      </c>
      <c r="HS109" s="57">
        <f t="shared" si="549"/>
        <v>0</v>
      </c>
      <c r="HT109" s="57">
        <f t="shared" si="549"/>
        <v>0</v>
      </c>
      <c r="HU109" s="57">
        <f t="shared" si="550"/>
        <v>0</v>
      </c>
      <c r="HV109" s="57">
        <f t="shared" si="550"/>
        <v>0</v>
      </c>
      <c r="HW109" s="57">
        <f t="shared" si="550"/>
        <v>0</v>
      </c>
      <c r="HX109" s="63">
        <f>SUM(HS109:HW109)</f>
        <v>0</v>
      </c>
      <c r="ID109" s="62">
        <f>SUM(HY109:IC109)</f>
        <v>0</v>
      </c>
      <c r="IJ109" s="62">
        <f>SUM(IE109:II109)</f>
        <v>0</v>
      </c>
      <c r="IP109" s="62">
        <f>SUM(IK109:IO109)</f>
        <v>0</v>
      </c>
      <c r="IQ109" s="57">
        <f t="shared" si="551"/>
        <v>0</v>
      </c>
      <c r="IR109" s="57">
        <f t="shared" si="552"/>
        <v>0</v>
      </c>
      <c r="IS109" s="57">
        <f t="shared" si="553"/>
        <v>0</v>
      </c>
      <c r="IT109" s="57">
        <f t="shared" si="554"/>
        <v>0</v>
      </c>
      <c r="IU109" s="57">
        <f t="shared" si="555"/>
        <v>0</v>
      </c>
      <c r="IV109" s="63">
        <f>SUM(IQ109:IU109)</f>
        <v>0</v>
      </c>
      <c r="IW109" s="64"/>
      <c r="JB109" s="62">
        <f>SUM(IW109:JA109)</f>
        <v>0</v>
      </c>
      <c r="JH109" s="62">
        <f>SUM(JC109:JG109)</f>
        <v>0</v>
      </c>
      <c r="JN109" s="62">
        <f>SUM(JI109:JM109)</f>
        <v>0</v>
      </c>
      <c r="JO109" s="57">
        <f t="shared" si="556"/>
        <v>0</v>
      </c>
      <c r="JP109" s="57">
        <f t="shared" si="557"/>
        <v>0</v>
      </c>
      <c r="JQ109" s="57">
        <f t="shared" si="557"/>
        <v>0</v>
      </c>
      <c r="JR109" s="57">
        <f t="shared" si="557"/>
        <v>0</v>
      </c>
      <c r="JS109" s="57">
        <f t="shared" si="557"/>
        <v>0</v>
      </c>
      <c r="JT109" s="57">
        <f>SUM(JO109:JS109)</f>
        <v>0</v>
      </c>
      <c r="JV109" s="57">
        <f>SUM(N109,AL109,BK109,CK109,DT109,FQ109,HS109,IQ109,JO109)</f>
        <v>0</v>
      </c>
      <c r="JW109" s="57">
        <f t="shared" si="558"/>
        <v>0</v>
      </c>
      <c r="JX109" s="57">
        <f t="shared" si="558"/>
        <v>0</v>
      </c>
      <c r="JY109" s="57">
        <f t="shared" si="558"/>
        <v>101.36809946722794</v>
      </c>
      <c r="JZ109" s="57">
        <f t="shared" si="558"/>
        <v>0</v>
      </c>
      <c r="KA109" s="57">
        <f>SUM(BP109,CP109,DY109)</f>
        <v>0</v>
      </c>
      <c r="KB109" s="57">
        <f>SUM(JV109:KA109)</f>
        <v>101.36809946722794</v>
      </c>
    </row>
    <row r="110" spans="1:288" s="56" customFormat="1" x14ac:dyDescent="0.2">
      <c r="A110" s="83" t="s">
        <v>156</v>
      </c>
      <c r="G110" s="56">
        <f>SUM(B110:F110)</f>
        <v>0</v>
      </c>
      <c r="M110" s="56">
        <f>SUM(H110:L110)</f>
        <v>0</v>
      </c>
      <c r="N110" s="57">
        <f t="shared" si="537"/>
        <v>0</v>
      </c>
      <c r="O110" s="57">
        <f t="shared" si="537"/>
        <v>0</v>
      </c>
      <c r="P110" s="57">
        <f t="shared" si="537"/>
        <v>0</v>
      </c>
      <c r="Q110" s="57">
        <f t="shared" si="537"/>
        <v>0</v>
      </c>
      <c r="R110" s="57">
        <f t="shared" si="537"/>
        <v>0</v>
      </c>
      <c r="S110" s="57">
        <f t="shared" si="537"/>
        <v>0</v>
      </c>
      <c r="Y110" s="56">
        <f>SUM(T110:X110)</f>
        <v>0</v>
      </c>
      <c r="AE110" s="56">
        <f>SUM(Z110:AD110)</f>
        <v>0</v>
      </c>
      <c r="AK110" s="56">
        <f>SUM(AF110:AJ110)</f>
        <v>0</v>
      </c>
      <c r="AL110" s="57">
        <f t="shared" si="538"/>
        <v>0</v>
      </c>
      <c r="AM110" s="57">
        <f t="shared" si="538"/>
        <v>0</v>
      </c>
      <c r="AN110" s="57">
        <f t="shared" si="538"/>
        <v>0</v>
      </c>
      <c r="AO110" s="57">
        <f t="shared" si="538"/>
        <v>0</v>
      </c>
      <c r="AP110" s="57">
        <f t="shared" si="538"/>
        <v>0</v>
      </c>
      <c r="AQ110" s="57">
        <f t="shared" si="539"/>
        <v>0</v>
      </c>
      <c r="AR110" s="58"/>
      <c r="AW110" s="56">
        <f>SUM(AR110:AV110)</f>
        <v>0</v>
      </c>
      <c r="BD110" s="56">
        <f>SUM(AX110:BC110)</f>
        <v>0</v>
      </c>
      <c r="BJ110" s="56">
        <f>SUM(BE110:BI110)</f>
        <v>0</v>
      </c>
      <c r="BK110" s="57">
        <f t="shared" si="540"/>
        <v>0</v>
      </c>
      <c r="BL110" s="57">
        <f t="shared" si="540"/>
        <v>0</v>
      </c>
      <c r="BM110" s="57">
        <f t="shared" si="540"/>
        <v>0</v>
      </c>
      <c r="BN110" s="57">
        <f t="shared" si="540"/>
        <v>0</v>
      </c>
      <c r="BO110" s="57">
        <f t="shared" si="540"/>
        <v>0</v>
      </c>
      <c r="BP110" s="57">
        <f>SUM(BC110)</f>
        <v>0</v>
      </c>
      <c r="BQ110" s="57">
        <f>SUM(BK110:BP110)</f>
        <v>0</v>
      </c>
      <c r="BR110" s="58"/>
      <c r="BW110" s="56">
        <f>SUM(BR110:BV110)</f>
        <v>0</v>
      </c>
      <c r="CC110" s="56">
        <f>SUM(BX110:CB110)</f>
        <v>0</v>
      </c>
      <c r="CJ110" s="56">
        <f>SUM(CD110:CI110)</f>
        <v>0</v>
      </c>
      <c r="CK110" s="57">
        <f t="shared" si="559"/>
        <v>0</v>
      </c>
      <c r="CL110" s="57">
        <f t="shared" si="559"/>
        <v>0</v>
      </c>
      <c r="CM110" s="57">
        <f t="shared" si="559"/>
        <v>0</v>
      </c>
      <c r="CN110" s="57">
        <f t="shared" si="559"/>
        <v>0</v>
      </c>
      <c r="CO110" s="57">
        <f t="shared" si="559"/>
        <v>0</v>
      </c>
      <c r="CP110" s="57">
        <f>SUM(CI110)</f>
        <v>0</v>
      </c>
      <c r="CQ110" s="57">
        <f>SUM(CK110:CP110)</f>
        <v>0</v>
      </c>
      <c r="CR110" s="58"/>
      <c r="CX110" s="56">
        <f>SUM(CR110:CW110)</f>
        <v>0</v>
      </c>
      <c r="DE110" s="56">
        <f>SUM(CY110:DD110)</f>
        <v>0</v>
      </c>
      <c r="DL110" s="56">
        <f>SUM(DF110:DK110)</f>
        <v>0</v>
      </c>
      <c r="DS110" s="56">
        <f>SUM(DM110:DR110)</f>
        <v>0</v>
      </c>
      <c r="DT110" s="57">
        <f t="shared" si="560"/>
        <v>0</v>
      </c>
      <c r="DU110" s="57">
        <f t="shared" si="560"/>
        <v>0</v>
      </c>
      <c r="DV110" s="57">
        <f t="shared" si="560"/>
        <v>0</v>
      </c>
      <c r="DW110" s="57">
        <f t="shared" si="544"/>
        <v>0</v>
      </c>
      <c r="DX110" s="57">
        <f t="shared" si="545"/>
        <v>0</v>
      </c>
      <c r="DY110" s="57">
        <f t="shared" si="545"/>
        <v>0</v>
      </c>
      <c r="DZ110" s="57">
        <f t="shared" si="546"/>
        <v>0</v>
      </c>
      <c r="EA110" s="58"/>
      <c r="EF110" s="56">
        <f>SUM(EA110:EE110)</f>
        <v>0</v>
      </c>
      <c r="EG110" s="59"/>
      <c r="EH110" s="59"/>
      <c r="EI110" s="59"/>
      <c r="EL110" s="56">
        <f>SUM(EG110:EK110)</f>
        <v>0</v>
      </c>
      <c r="ER110" s="56">
        <f>SUM(EM110:EQ110)</f>
        <v>0</v>
      </c>
      <c r="EX110" s="56">
        <f>SUM(ES110:EW110)</f>
        <v>0</v>
      </c>
      <c r="FD110" s="56">
        <f>SUM(EY110:FC110)</f>
        <v>0</v>
      </c>
      <c r="FJ110" s="56">
        <f>SUM(FE110:FI110)</f>
        <v>0</v>
      </c>
      <c r="FP110" s="56">
        <f>SUM(FK110:FO110)</f>
        <v>0</v>
      </c>
      <c r="FQ110" s="57">
        <f>SUM(EA110,EG110,EM110,ES110,EY110,FE110,FK110)</f>
        <v>0</v>
      </c>
      <c r="FR110" s="57">
        <f t="shared" si="548"/>
        <v>0</v>
      </c>
      <c r="FS110" s="57">
        <f t="shared" si="548"/>
        <v>0</v>
      </c>
      <c r="FT110" s="57">
        <f t="shared" si="548"/>
        <v>0</v>
      </c>
      <c r="FU110" s="57">
        <f t="shared" si="548"/>
        <v>0</v>
      </c>
      <c r="FV110" s="57">
        <f>SUM(FQ110:FU110)</f>
        <v>0</v>
      </c>
      <c r="FX110" s="62"/>
      <c r="GB110" s="56">
        <f>SUM(FW110:GA110)</f>
        <v>0</v>
      </c>
      <c r="GH110" s="56">
        <f>SUM(GC110:GG110)</f>
        <v>0</v>
      </c>
      <c r="GN110" s="56">
        <f>SUM(GI110:GM110)</f>
        <v>0</v>
      </c>
      <c r="GT110" s="56">
        <f>SUM(GO110:GS110)</f>
        <v>0</v>
      </c>
      <c r="GZ110" s="56">
        <f>SUM(GU110:GY110)</f>
        <v>0</v>
      </c>
      <c r="HA110" s="59"/>
      <c r="HB110" s="56">
        <v>29.634003271600001</v>
      </c>
      <c r="HD110" s="56">
        <v>1</v>
      </c>
      <c r="HF110" s="56">
        <f>SUM(HA110:HE110)</f>
        <v>30.634003271600001</v>
      </c>
      <c r="HL110" s="56">
        <f>SUM(HG110:HK110)</f>
        <v>0</v>
      </c>
      <c r="HR110" s="56">
        <f>SUM(HM110:HQ110)</f>
        <v>0</v>
      </c>
      <c r="HS110" s="57">
        <f t="shared" si="549"/>
        <v>0</v>
      </c>
      <c r="HT110" s="57">
        <f t="shared" si="549"/>
        <v>29.634003271600001</v>
      </c>
      <c r="HU110" s="57">
        <f t="shared" si="550"/>
        <v>0</v>
      </c>
      <c r="HV110" s="57">
        <f t="shared" si="550"/>
        <v>1</v>
      </c>
      <c r="HW110" s="57">
        <f t="shared" si="550"/>
        <v>0</v>
      </c>
      <c r="HX110" s="57">
        <f>SUM(HS110:HW110)</f>
        <v>30.634003271600001</v>
      </c>
      <c r="ID110" s="56">
        <f>SUM(HY110:IC110)</f>
        <v>0</v>
      </c>
      <c r="IJ110" s="56">
        <f>SUM(IE110:II110)</f>
        <v>0</v>
      </c>
      <c r="IN110" s="56">
        <v>0.5</v>
      </c>
      <c r="IP110" s="56">
        <f>SUM(IK110:IO110)</f>
        <v>0.5</v>
      </c>
      <c r="IQ110" s="57">
        <f t="shared" si="551"/>
        <v>0</v>
      </c>
      <c r="IR110" s="57">
        <f t="shared" si="552"/>
        <v>0</v>
      </c>
      <c r="IS110" s="57">
        <f t="shared" si="553"/>
        <v>0</v>
      </c>
      <c r="IT110" s="57">
        <f t="shared" si="554"/>
        <v>0.5</v>
      </c>
      <c r="IU110" s="57">
        <f t="shared" si="555"/>
        <v>0</v>
      </c>
      <c r="IV110" s="57">
        <f>SUM(IQ110:IU110)</f>
        <v>0.5</v>
      </c>
      <c r="IW110" s="74"/>
      <c r="JB110" s="56">
        <f>SUM(IW110:JA110)</f>
        <v>0</v>
      </c>
      <c r="JH110" s="56">
        <f>SUM(JC110:JG110)</f>
        <v>0</v>
      </c>
      <c r="JN110" s="56">
        <f>SUM(JI110:JM110)</f>
        <v>0</v>
      </c>
      <c r="JO110" s="57">
        <f t="shared" si="556"/>
        <v>0</v>
      </c>
      <c r="JP110" s="57">
        <f t="shared" si="557"/>
        <v>0</v>
      </c>
      <c r="JQ110" s="57">
        <f t="shared" si="557"/>
        <v>0</v>
      </c>
      <c r="JR110" s="57">
        <f t="shared" si="557"/>
        <v>0</v>
      </c>
      <c r="JS110" s="57">
        <f t="shared" si="557"/>
        <v>0</v>
      </c>
      <c r="JT110" s="57">
        <f>SUM(JO110:JS110)</f>
        <v>0</v>
      </c>
      <c r="JV110" s="57">
        <f>SUM(N110,AL110,BK110,CK110,DT110,FQ110,HS110,IQ110,JO110)</f>
        <v>0</v>
      </c>
      <c r="JW110" s="57">
        <f t="shared" si="558"/>
        <v>29.634003271600001</v>
      </c>
      <c r="JX110" s="57">
        <f t="shared" si="558"/>
        <v>0</v>
      </c>
      <c r="JY110" s="57">
        <f t="shared" si="558"/>
        <v>1.5</v>
      </c>
      <c r="JZ110" s="57">
        <f t="shared" si="558"/>
        <v>0</v>
      </c>
      <c r="KA110" s="57">
        <f>SUM(BP110,CP110,DY110)</f>
        <v>0</v>
      </c>
      <c r="KB110" s="57">
        <f>SUM(JV110:KA110)</f>
        <v>31.134003271600001</v>
      </c>
    </row>
    <row r="111" spans="1:288" s="56" customFormat="1" x14ac:dyDescent="0.2">
      <c r="A111" s="94" t="s">
        <v>46</v>
      </c>
      <c r="G111" s="56">
        <f>SUM(B111:F111)</f>
        <v>0</v>
      </c>
      <c r="M111" s="56">
        <f>SUM(H111:L111)</f>
        <v>0</v>
      </c>
      <c r="N111" s="57">
        <f t="shared" si="537"/>
        <v>0</v>
      </c>
      <c r="O111" s="57">
        <f t="shared" si="537"/>
        <v>0</v>
      </c>
      <c r="P111" s="57">
        <f t="shared" si="537"/>
        <v>0</v>
      </c>
      <c r="Q111" s="57">
        <f t="shared" si="537"/>
        <v>0</v>
      </c>
      <c r="R111" s="57">
        <f t="shared" si="537"/>
        <v>0</v>
      </c>
      <c r="S111" s="57">
        <f t="shared" si="537"/>
        <v>0</v>
      </c>
      <c r="Y111" s="56">
        <f>SUM(T111:X111)</f>
        <v>0</v>
      </c>
      <c r="AE111" s="56">
        <f>SUM(Z111:AD111)</f>
        <v>0</v>
      </c>
      <c r="AK111" s="56">
        <f>SUM(AF111:AJ111)</f>
        <v>0</v>
      </c>
      <c r="AL111" s="57">
        <f t="shared" si="538"/>
        <v>0</v>
      </c>
      <c r="AM111" s="57">
        <f t="shared" si="538"/>
        <v>0</v>
      </c>
      <c r="AN111" s="57">
        <f t="shared" si="538"/>
        <v>0</v>
      </c>
      <c r="AO111" s="57">
        <f t="shared" si="538"/>
        <v>0</v>
      </c>
      <c r="AP111" s="57">
        <f t="shared" si="538"/>
        <v>0</v>
      </c>
      <c r="AQ111" s="57">
        <f t="shared" si="539"/>
        <v>0</v>
      </c>
      <c r="AR111" s="58"/>
      <c r="AW111" s="56">
        <f>SUM(AR111:AV111)</f>
        <v>0</v>
      </c>
      <c r="BD111" s="56">
        <f>SUM(AX111:BC111)</f>
        <v>0</v>
      </c>
      <c r="BJ111" s="56">
        <f>SUM(BE111:BI111)</f>
        <v>0</v>
      </c>
      <c r="BK111" s="57">
        <f t="shared" si="540"/>
        <v>0</v>
      </c>
      <c r="BL111" s="57">
        <f t="shared" si="540"/>
        <v>0</v>
      </c>
      <c r="BM111" s="57">
        <f t="shared" si="540"/>
        <v>0</v>
      </c>
      <c r="BN111" s="57">
        <f t="shared" si="540"/>
        <v>0</v>
      </c>
      <c r="BO111" s="57">
        <f t="shared" si="540"/>
        <v>0</v>
      </c>
      <c r="BP111" s="57">
        <f>SUM(BC111)</f>
        <v>0</v>
      </c>
      <c r="BQ111" s="57">
        <f>SUM(BK111:BP111)</f>
        <v>0</v>
      </c>
      <c r="BR111" s="58"/>
      <c r="BW111" s="56">
        <f>SUM(BR111:BV111)</f>
        <v>0</v>
      </c>
      <c r="CA111" s="56">
        <v>0.5</v>
      </c>
      <c r="CC111" s="56">
        <f>SUM(BX111:CB111)</f>
        <v>0.5</v>
      </c>
      <c r="CG111" s="56">
        <v>1</v>
      </c>
      <c r="CJ111" s="56">
        <f>SUM(CD111:CI111)</f>
        <v>1</v>
      </c>
      <c r="CK111" s="57">
        <f>SUM(BR111,BX111,CD111)</f>
        <v>0</v>
      </c>
      <c r="CL111" s="57">
        <f>SUM(BS111,BY111,CE111)</f>
        <v>0</v>
      </c>
      <c r="CM111" s="57">
        <f>SUM(BT111,BZ111,CF111)</f>
        <v>0</v>
      </c>
      <c r="CN111" s="57">
        <f>SUM(BU111,CA111,CG111)</f>
        <v>1.5</v>
      </c>
      <c r="CO111" s="57">
        <f>SUM(BV111,CB111,CH111)</f>
        <v>0</v>
      </c>
      <c r="CP111" s="57">
        <f>SUM(CI111)</f>
        <v>0</v>
      </c>
      <c r="CQ111" s="57">
        <f>SUM(CK111:CP111)</f>
        <v>1.5</v>
      </c>
      <c r="CR111" s="58"/>
      <c r="CX111" s="56">
        <f>SUM(CR111:CW111)</f>
        <v>0</v>
      </c>
      <c r="DE111" s="56">
        <f>SUM(CY111:DD111)</f>
        <v>0</v>
      </c>
      <c r="DL111" s="56">
        <f>SUM(DF111:DK111)</f>
        <v>0</v>
      </c>
      <c r="DS111" s="56">
        <f>SUM(DM111:DR111)</f>
        <v>0</v>
      </c>
      <c r="DT111" s="57">
        <f t="shared" si="541"/>
        <v>0</v>
      </c>
      <c r="DU111" s="57">
        <f t="shared" si="542"/>
        <v>0</v>
      </c>
      <c r="DV111" s="57">
        <f t="shared" si="543"/>
        <v>0</v>
      </c>
      <c r="DW111" s="57">
        <f t="shared" si="544"/>
        <v>0</v>
      </c>
      <c r="DX111" s="57">
        <f t="shared" si="545"/>
        <v>0</v>
      </c>
      <c r="DY111" s="57">
        <f t="shared" si="545"/>
        <v>0</v>
      </c>
      <c r="DZ111" s="57">
        <f t="shared" si="546"/>
        <v>0</v>
      </c>
      <c r="EA111" s="58"/>
      <c r="EF111" s="56">
        <f>SUM(EA111:EE111)</f>
        <v>0</v>
      </c>
      <c r="EL111" s="56">
        <f>SUM(EG111:EK111)</f>
        <v>0</v>
      </c>
      <c r="EM111" s="84"/>
      <c r="EN111" s="84"/>
      <c r="ER111" s="56">
        <f>SUM(EM111:EQ111)</f>
        <v>0</v>
      </c>
      <c r="EX111" s="56">
        <f>SUM(ES111:EW111)</f>
        <v>0</v>
      </c>
      <c r="EY111" s="84"/>
      <c r="EZ111" s="84"/>
      <c r="FD111" s="56">
        <f>SUM(EY111:FC111)</f>
        <v>0</v>
      </c>
      <c r="FE111" s="84"/>
      <c r="FF111" s="84"/>
      <c r="FJ111" s="56">
        <f>SUM(FE111:FI111)</f>
        <v>0</v>
      </c>
      <c r="FP111" s="56">
        <f>SUM(FK111:FO111)</f>
        <v>0</v>
      </c>
      <c r="FQ111" s="57">
        <f t="shared" si="547"/>
        <v>0</v>
      </c>
      <c r="FR111" s="57">
        <f t="shared" si="548"/>
        <v>0</v>
      </c>
      <c r="FS111" s="57">
        <f t="shared" si="548"/>
        <v>0</v>
      </c>
      <c r="FT111" s="57">
        <f t="shared" si="548"/>
        <v>0</v>
      </c>
      <c r="FU111" s="57">
        <f t="shared" si="548"/>
        <v>0</v>
      </c>
      <c r="FV111" s="57">
        <f>SUM(FQ111:FU111)</f>
        <v>0</v>
      </c>
      <c r="FZ111" s="60"/>
      <c r="GB111" s="56">
        <f>SUM(FW111:GA111)</f>
        <v>0</v>
      </c>
      <c r="GF111" s="60"/>
      <c r="GH111" s="56">
        <f>SUM(GC111:GG111)</f>
        <v>0</v>
      </c>
      <c r="GN111" s="56">
        <f>SUM(GI111:GM111)</f>
        <v>0</v>
      </c>
      <c r="GT111" s="56">
        <f>SUM(GO111:GS111)</f>
        <v>0</v>
      </c>
      <c r="GZ111" s="56">
        <f>SUM(GU111:GY111)</f>
        <v>0</v>
      </c>
      <c r="HF111" s="56">
        <f>SUM(HA111:HE111)</f>
        <v>0</v>
      </c>
      <c r="HL111" s="56">
        <f>SUM(HG111:HK111)</f>
        <v>0</v>
      </c>
      <c r="HR111" s="56">
        <f>SUM(HM111:HQ111)</f>
        <v>0</v>
      </c>
      <c r="HS111" s="63">
        <f t="shared" si="549"/>
        <v>0</v>
      </c>
      <c r="HT111" s="57">
        <f t="shared" si="549"/>
        <v>0</v>
      </c>
      <c r="HU111" s="57">
        <f t="shared" si="550"/>
        <v>0</v>
      </c>
      <c r="HV111" s="57">
        <f t="shared" si="550"/>
        <v>0</v>
      </c>
      <c r="HW111" s="57">
        <f t="shared" si="550"/>
        <v>0</v>
      </c>
      <c r="HX111" s="57">
        <f>SUM(HS111:HW111)</f>
        <v>0</v>
      </c>
      <c r="ID111" s="56">
        <f>SUM(HY111:IC111)</f>
        <v>0</v>
      </c>
      <c r="IJ111" s="56">
        <f>SUM(IE111:II111)</f>
        <v>0</v>
      </c>
      <c r="IN111" s="56">
        <v>0.5</v>
      </c>
      <c r="IP111" s="56">
        <f>SUM(IK111:IO111)</f>
        <v>0.5</v>
      </c>
      <c r="IQ111" s="57">
        <f t="shared" si="551"/>
        <v>0</v>
      </c>
      <c r="IR111" s="57">
        <f t="shared" si="552"/>
        <v>0</v>
      </c>
      <c r="IS111" s="57">
        <f t="shared" si="553"/>
        <v>0</v>
      </c>
      <c r="IT111" s="57">
        <f t="shared" si="554"/>
        <v>0.5</v>
      </c>
      <c r="IU111" s="57">
        <f t="shared" si="555"/>
        <v>0</v>
      </c>
      <c r="IV111" s="57">
        <f>SUM(IQ111:IU111)</f>
        <v>0.5</v>
      </c>
      <c r="IW111" s="58"/>
      <c r="JB111" s="56">
        <f>SUM(IW111:JA111)</f>
        <v>0</v>
      </c>
      <c r="JD111" s="56">
        <v>6.6572708167715522</v>
      </c>
      <c r="JF111" s="56">
        <v>7.5</v>
      </c>
      <c r="JH111" s="56">
        <f>SUM(JC111:JG111)</f>
        <v>14.157270816771552</v>
      </c>
      <c r="JN111" s="56">
        <f>SUM(JI111:JM111)</f>
        <v>0</v>
      </c>
      <c r="JO111" s="57">
        <f t="shared" si="556"/>
        <v>0</v>
      </c>
      <c r="JP111" s="57">
        <f t="shared" si="557"/>
        <v>6.6572708167715522</v>
      </c>
      <c r="JQ111" s="57">
        <f t="shared" si="557"/>
        <v>0</v>
      </c>
      <c r="JR111" s="57">
        <f t="shared" si="557"/>
        <v>7.5</v>
      </c>
      <c r="JS111" s="57">
        <f t="shared" si="557"/>
        <v>0</v>
      </c>
      <c r="JT111" s="57">
        <f>SUM(JO111:JS111)</f>
        <v>14.157270816771552</v>
      </c>
      <c r="JV111" s="57">
        <f>SUM(N111,AL111,BK111,CK111,DT111,FQ111,HS111,IQ111,JO111)</f>
        <v>0</v>
      </c>
      <c r="JW111" s="57">
        <f t="shared" si="558"/>
        <v>6.6572708167715522</v>
      </c>
      <c r="JX111" s="57">
        <f t="shared" si="558"/>
        <v>0</v>
      </c>
      <c r="JY111" s="57">
        <f t="shared" si="558"/>
        <v>9.5</v>
      </c>
      <c r="JZ111" s="57">
        <f t="shared" si="558"/>
        <v>0</v>
      </c>
      <c r="KA111" s="57">
        <f>SUM(BP111,CP111,DY111)</f>
        <v>0</v>
      </c>
      <c r="KB111" s="57">
        <f>SUM(JV111:KA111)</f>
        <v>16.15727081677155</v>
      </c>
    </row>
    <row r="112" spans="1:288" s="66" customFormat="1" x14ac:dyDescent="0.2">
      <c r="A112" s="97" t="s">
        <v>48</v>
      </c>
      <c r="B112" s="66">
        <f t="shared" ref="B112:M112" si="561">SUM(B107:B111)</f>
        <v>0</v>
      </c>
      <c r="C112" s="66">
        <f t="shared" si="561"/>
        <v>0</v>
      </c>
      <c r="D112" s="66">
        <f t="shared" si="561"/>
        <v>0</v>
      </c>
      <c r="E112" s="66">
        <f t="shared" si="561"/>
        <v>1</v>
      </c>
      <c r="F112" s="66">
        <f t="shared" si="561"/>
        <v>0</v>
      </c>
      <c r="G112" s="66">
        <f t="shared" si="561"/>
        <v>1</v>
      </c>
      <c r="H112" s="66">
        <f t="shared" si="561"/>
        <v>15.597378282275537</v>
      </c>
      <c r="I112" s="66">
        <f t="shared" si="561"/>
        <v>0</v>
      </c>
      <c r="J112" s="66">
        <f t="shared" si="561"/>
        <v>0</v>
      </c>
      <c r="K112" s="66">
        <f t="shared" si="561"/>
        <v>0.25</v>
      </c>
      <c r="L112" s="66">
        <f t="shared" si="561"/>
        <v>0</v>
      </c>
      <c r="M112" s="66">
        <f t="shared" si="561"/>
        <v>15.847378282275537</v>
      </c>
      <c r="N112" s="67">
        <f t="shared" si="537"/>
        <v>15.597378282275537</v>
      </c>
      <c r="O112" s="67">
        <f t="shared" si="537"/>
        <v>0</v>
      </c>
      <c r="P112" s="67">
        <f t="shared" si="537"/>
        <v>0</v>
      </c>
      <c r="Q112" s="67">
        <f t="shared" si="537"/>
        <v>1.25</v>
      </c>
      <c r="R112" s="67">
        <f t="shared" si="537"/>
        <v>0</v>
      </c>
      <c r="S112" s="67">
        <f t="shared" si="537"/>
        <v>16.847378282275535</v>
      </c>
      <c r="T112" s="66">
        <f t="shared" ref="T112:AK112" si="562">SUM(T107:T111)</f>
        <v>0</v>
      </c>
      <c r="U112" s="66">
        <f t="shared" si="562"/>
        <v>74.625750243829486</v>
      </c>
      <c r="V112" s="66">
        <f t="shared" si="562"/>
        <v>0</v>
      </c>
      <c r="W112" s="66">
        <f t="shared" si="562"/>
        <v>0.25</v>
      </c>
      <c r="X112" s="66">
        <f t="shared" si="562"/>
        <v>0</v>
      </c>
      <c r="Y112" s="66">
        <f t="shared" si="562"/>
        <v>74.875750243829486</v>
      </c>
      <c r="Z112" s="66">
        <f t="shared" si="562"/>
        <v>0</v>
      </c>
      <c r="AA112" s="66">
        <f t="shared" si="562"/>
        <v>0</v>
      </c>
      <c r="AB112" s="66">
        <f t="shared" si="562"/>
        <v>0</v>
      </c>
      <c r="AC112" s="66">
        <f t="shared" si="562"/>
        <v>1.25</v>
      </c>
      <c r="AD112" s="66">
        <f t="shared" si="562"/>
        <v>0</v>
      </c>
      <c r="AE112" s="66">
        <f t="shared" si="562"/>
        <v>1.25</v>
      </c>
      <c r="AF112" s="66">
        <f t="shared" si="562"/>
        <v>0</v>
      </c>
      <c r="AG112" s="66">
        <f t="shared" si="562"/>
        <v>0</v>
      </c>
      <c r="AH112" s="66">
        <f t="shared" si="562"/>
        <v>0</v>
      </c>
      <c r="AI112" s="66">
        <f t="shared" si="562"/>
        <v>2.5</v>
      </c>
      <c r="AJ112" s="66">
        <f t="shared" si="562"/>
        <v>0</v>
      </c>
      <c r="AK112" s="66">
        <f t="shared" si="562"/>
        <v>2.5</v>
      </c>
      <c r="AL112" s="67">
        <f t="shared" si="538"/>
        <v>0</v>
      </c>
      <c r="AM112" s="67">
        <f t="shared" si="538"/>
        <v>74.625750243829486</v>
      </c>
      <c r="AN112" s="67">
        <f t="shared" si="538"/>
        <v>0</v>
      </c>
      <c r="AO112" s="67">
        <f t="shared" si="538"/>
        <v>4</v>
      </c>
      <c r="AP112" s="67">
        <f t="shared" si="538"/>
        <v>0</v>
      </c>
      <c r="AQ112" s="67">
        <f t="shared" si="539"/>
        <v>78.625750243829486</v>
      </c>
      <c r="AR112" s="68">
        <f t="shared" ref="AR112:BJ112" si="563">SUM(AR107:AR111)</f>
        <v>0</v>
      </c>
      <c r="AS112" s="66">
        <f t="shared" si="563"/>
        <v>0</v>
      </c>
      <c r="AT112" s="66">
        <f t="shared" si="563"/>
        <v>0</v>
      </c>
      <c r="AU112" s="66">
        <f t="shared" si="563"/>
        <v>1</v>
      </c>
      <c r="AV112" s="66">
        <f t="shared" si="563"/>
        <v>0</v>
      </c>
      <c r="AW112" s="66">
        <f t="shared" si="563"/>
        <v>1</v>
      </c>
      <c r="AX112" s="66">
        <f t="shared" si="563"/>
        <v>0</v>
      </c>
      <c r="AY112" s="66">
        <f t="shared" si="563"/>
        <v>0</v>
      </c>
      <c r="AZ112" s="66">
        <f t="shared" si="563"/>
        <v>0</v>
      </c>
      <c r="BA112" s="66">
        <f t="shared" si="563"/>
        <v>101.36809946722794</v>
      </c>
      <c r="BB112" s="66">
        <f t="shared" si="563"/>
        <v>0</v>
      </c>
      <c r="BC112" s="66">
        <f>SUM(BC107:BC111)</f>
        <v>0</v>
      </c>
      <c r="BD112" s="66">
        <f t="shared" si="563"/>
        <v>101.36809946722794</v>
      </c>
      <c r="BE112" s="66">
        <f t="shared" si="563"/>
        <v>0</v>
      </c>
      <c r="BF112" s="66">
        <f t="shared" si="563"/>
        <v>0</v>
      </c>
      <c r="BG112" s="66">
        <f t="shared" si="563"/>
        <v>0</v>
      </c>
      <c r="BH112" s="66">
        <f t="shared" si="563"/>
        <v>1.5</v>
      </c>
      <c r="BI112" s="66">
        <f t="shared" si="563"/>
        <v>0</v>
      </c>
      <c r="BJ112" s="66">
        <f t="shared" si="563"/>
        <v>1.5</v>
      </c>
      <c r="BK112" s="67">
        <f>SUM(BK107:BK111)</f>
        <v>0</v>
      </c>
      <c r="BL112" s="67">
        <f t="shared" ref="BL112:BQ112" si="564">SUM(BL107:BL111)</f>
        <v>0</v>
      </c>
      <c r="BM112" s="67">
        <f t="shared" si="564"/>
        <v>0</v>
      </c>
      <c r="BN112" s="67">
        <f t="shared" si="564"/>
        <v>103.86809946722794</v>
      </c>
      <c r="BO112" s="67">
        <f t="shared" si="564"/>
        <v>0</v>
      </c>
      <c r="BP112" s="67">
        <f t="shared" si="564"/>
        <v>0</v>
      </c>
      <c r="BQ112" s="67">
        <f t="shared" si="564"/>
        <v>103.86809946722794</v>
      </c>
      <c r="BR112" s="68">
        <f t="shared" ref="BR112:CJ112" si="565">SUM(BR107:BR111)</f>
        <v>39.971984675540348</v>
      </c>
      <c r="BS112" s="66">
        <f t="shared" si="565"/>
        <v>13.706903170061183</v>
      </c>
      <c r="BT112" s="66">
        <f t="shared" si="565"/>
        <v>0</v>
      </c>
      <c r="BU112" s="66">
        <f t="shared" si="565"/>
        <v>6.9836616065468675</v>
      </c>
      <c r="BV112" s="66">
        <f t="shared" si="565"/>
        <v>0</v>
      </c>
      <c r="BW112" s="66">
        <f t="shared" si="565"/>
        <v>60.662549452148397</v>
      </c>
      <c r="BX112" s="66">
        <f t="shared" si="565"/>
        <v>0</v>
      </c>
      <c r="BY112" s="66">
        <f t="shared" si="565"/>
        <v>0</v>
      </c>
      <c r="BZ112" s="66">
        <f t="shared" si="565"/>
        <v>0</v>
      </c>
      <c r="CA112" s="66">
        <f t="shared" si="565"/>
        <v>5.25</v>
      </c>
      <c r="CB112" s="66">
        <f t="shared" si="565"/>
        <v>0</v>
      </c>
      <c r="CC112" s="66">
        <f t="shared" si="565"/>
        <v>5.25</v>
      </c>
      <c r="CD112" s="66">
        <f t="shared" si="565"/>
        <v>0</v>
      </c>
      <c r="CE112" s="66">
        <f t="shared" si="565"/>
        <v>280.91996933974798</v>
      </c>
      <c r="CF112" s="66">
        <f t="shared" si="565"/>
        <v>18.627827141903023</v>
      </c>
      <c r="CG112" s="66">
        <f t="shared" si="565"/>
        <v>9.4422331919405771</v>
      </c>
      <c r="CH112" s="66">
        <f t="shared" si="565"/>
        <v>0</v>
      </c>
      <c r="CI112" s="66">
        <f t="shared" si="565"/>
        <v>0</v>
      </c>
      <c r="CJ112" s="66">
        <f t="shared" si="565"/>
        <v>308.99002967359161</v>
      </c>
      <c r="CK112" s="67">
        <f>SUM(CK107:CK111)</f>
        <v>39.971984675540348</v>
      </c>
      <c r="CL112" s="67">
        <f t="shared" ref="CL112:CQ112" si="566">SUM(CL107:CL111)</f>
        <v>294.62687250980917</v>
      </c>
      <c r="CM112" s="67">
        <f t="shared" si="566"/>
        <v>18.627827141903023</v>
      </c>
      <c r="CN112" s="67">
        <f t="shared" si="566"/>
        <v>21.675894798487445</v>
      </c>
      <c r="CO112" s="67">
        <f t="shared" si="566"/>
        <v>0</v>
      </c>
      <c r="CP112" s="67">
        <f t="shared" si="566"/>
        <v>0</v>
      </c>
      <c r="CQ112" s="67">
        <f t="shared" si="566"/>
        <v>374.90257912573998</v>
      </c>
      <c r="CR112" s="68">
        <f t="shared" ref="CR112:DS112" si="567">SUM(CR107:CR111)</f>
        <v>0</v>
      </c>
      <c r="CS112" s="66">
        <f t="shared" si="567"/>
        <v>0</v>
      </c>
      <c r="CT112" s="66">
        <f t="shared" si="567"/>
        <v>0</v>
      </c>
      <c r="CU112" s="66">
        <f t="shared" si="567"/>
        <v>0</v>
      </c>
      <c r="CV112" s="66">
        <f>SUM(CV107:CV111)</f>
        <v>0</v>
      </c>
      <c r="CW112" s="66">
        <f t="shared" si="567"/>
        <v>0</v>
      </c>
      <c r="CX112" s="66">
        <f t="shared" si="567"/>
        <v>0</v>
      </c>
      <c r="CY112" s="66">
        <f t="shared" si="567"/>
        <v>0</v>
      </c>
      <c r="CZ112" s="66">
        <f t="shared" si="567"/>
        <v>0</v>
      </c>
      <c r="DA112" s="66">
        <f t="shared" si="567"/>
        <v>0</v>
      </c>
      <c r="DB112" s="66">
        <f t="shared" si="567"/>
        <v>0</v>
      </c>
      <c r="DC112" s="66">
        <f>SUM(DC107:DC111)</f>
        <v>0</v>
      </c>
      <c r="DD112" s="66">
        <f t="shared" si="567"/>
        <v>0</v>
      </c>
      <c r="DE112" s="66">
        <f t="shared" si="567"/>
        <v>0</v>
      </c>
      <c r="DF112" s="66">
        <f t="shared" si="567"/>
        <v>0</v>
      </c>
      <c r="DG112" s="66">
        <f t="shared" si="567"/>
        <v>0</v>
      </c>
      <c r="DH112" s="66">
        <f t="shared" si="567"/>
        <v>0</v>
      </c>
      <c r="DI112" s="66">
        <f t="shared" si="567"/>
        <v>0.25</v>
      </c>
      <c r="DJ112" s="66">
        <f>SUM(DJ107:DJ111)</f>
        <v>0</v>
      </c>
      <c r="DK112" s="66">
        <f t="shared" si="567"/>
        <v>0</v>
      </c>
      <c r="DL112" s="66">
        <f t="shared" si="567"/>
        <v>0.25</v>
      </c>
      <c r="DM112" s="66">
        <f t="shared" si="567"/>
        <v>0</v>
      </c>
      <c r="DN112" s="66">
        <f t="shared" si="567"/>
        <v>0</v>
      </c>
      <c r="DO112" s="66">
        <f t="shared" si="567"/>
        <v>0</v>
      </c>
      <c r="DP112" s="66">
        <f t="shared" si="567"/>
        <v>0</v>
      </c>
      <c r="DQ112" s="66">
        <f>SUM(DQ107:DQ111)</f>
        <v>0</v>
      </c>
      <c r="DR112" s="66">
        <f t="shared" si="567"/>
        <v>0</v>
      </c>
      <c r="DS112" s="66">
        <f t="shared" si="567"/>
        <v>0</v>
      </c>
      <c r="DT112" s="67">
        <f t="shared" si="541"/>
        <v>0</v>
      </c>
      <c r="DU112" s="67">
        <f t="shared" si="542"/>
        <v>0</v>
      </c>
      <c r="DV112" s="67">
        <f t="shared" si="543"/>
        <v>0</v>
      </c>
      <c r="DW112" s="67">
        <f t="shared" si="544"/>
        <v>0.25</v>
      </c>
      <c r="DX112" s="67">
        <f t="shared" si="545"/>
        <v>0</v>
      </c>
      <c r="DY112" s="67">
        <f>SUM(CW112,DD112,DK112,DR112)</f>
        <v>0</v>
      </c>
      <c r="DZ112" s="67">
        <f t="shared" si="546"/>
        <v>0.25</v>
      </c>
      <c r="EA112" s="68">
        <f t="shared" ref="EA112:FP112" si="568">SUM(EA107:EA111)</f>
        <v>36.419107637563044</v>
      </c>
      <c r="EB112" s="66">
        <f t="shared" si="568"/>
        <v>18.651065106130982</v>
      </c>
      <c r="EC112" s="66">
        <f t="shared" si="568"/>
        <v>0</v>
      </c>
      <c r="ED112" s="66">
        <f t="shared" si="568"/>
        <v>0</v>
      </c>
      <c r="EE112" s="66">
        <f t="shared" si="568"/>
        <v>0</v>
      </c>
      <c r="EF112" s="66">
        <f t="shared" si="568"/>
        <v>55.07017274369403</v>
      </c>
      <c r="EG112" s="66">
        <f t="shared" si="568"/>
        <v>0</v>
      </c>
      <c r="EH112" s="66">
        <f t="shared" si="568"/>
        <v>0</v>
      </c>
      <c r="EI112" s="66">
        <f t="shared" si="568"/>
        <v>0</v>
      </c>
      <c r="EJ112" s="66">
        <f t="shared" si="568"/>
        <v>0</v>
      </c>
      <c r="EK112" s="66">
        <f t="shared" si="568"/>
        <v>0</v>
      </c>
      <c r="EL112" s="66">
        <f t="shared" si="568"/>
        <v>0</v>
      </c>
      <c r="EM112" s="66">
        <f t="shared" si="568"/>
        <v>0</v>
      </c>
      <c r="EN112" s="66">
        <f t="shared" si="568"/>
        <v>0</v>
      </c>
      <c r="EO112" s="66">
        <f t="shared" si="568"/>
        <v>0</v>
      </c>
      <c r="EP112" s="66">
        <f t="shared" si="568"/>
        <v>0</v>
      </c>
      <c r="EQ112" s="66">
        <f t="shared" si="568"/>
        <v>0</v>
      </c>
      <c r="ER112" s="66">
        <f t="shared" si="568"/>
        <v>0</v>
      </c>
      <c r="ES112" s="66">
        <f t="shared" si="568"/>
        <v>0</v>
      </c>
      <c r="ET112" s="66">
        <f t="shared" si="568"/>
        <v>0</v>
      </c>
      <c r="EU112" s="66">
        <f t="shared" si="568"/>
        <v>0</v>
      </c>
      <c r="EV112" s="66">
        <f t="shared" si="568"/>
        <v>0</v>
      </c>
      <c r="EW112" s="66">
        <f t="shared" si="568"/>
        <v>0</v>
      </c>
      <c r="EX112" s="66">
        <f t="shared" si="568"/>
        <v>0</v>
      </c>
      <c r="EY112" s="66">
        <f t="shared" si="568"/>
        <v>0</v>
      </c>
      <c r="EZ112" s="66">
        <f t="shared" si="568"/>
        <v>0</v>
      </c>
      <c r="FA112" s="66">
        <f t="shared" si="568"/>
        <v>0</v>
      </c>
      <c r="FB112" s="66">
        <f t="shared" si="568"/>
        <v>0</v>
      </c>
      <c r="FC112" s="66">
        <f t="shared" si="568"/>
        <v>0</v>
      </c>
      <c r="FD112" s="66">
        <f t="shared" si="568"/>
        <v>0</v>
      </c>
      <c r="FE112" s="66">
        <f t="shared" si="568"/>
        <v>0</v>
      </c>
      <c r="FF112" s="66">
        <f t="shared" si="568"/>
        <v>17.91334112065201</v>
      </c>
      <c r="FG112" s="66">
        <f t="shared" si="568"/>
        <v>0</v>
      </c>
      <c r="FH112" s="66">
        <f t="shared" si="568"/>
        <v>19.364810976290428</v>
      </c>
      <c r="FI112" s="66">
        <f t="shared" si="568"/>
        <v>0</v>
      </c>
      <c r="FJ112" s="66">
        <f t="shared" si="568"/>
        <v>37.278152096942435</v>
      </c>
      <c r="FK112" s="66">
        <f t="shared" si="568"/>
        <v>0</v>
      </c>
      <c r="FL112" s="66">
        <f t="shared" si="568"/>
        <v>0</v>
      </c>
      <c r="FM112" s="66">
        <f t="shared" si="568"/>
        <v>0</v>
      </c>
      <c r="FN112" s="66">
        <f t="shared" si="568"/>
        <v>0</v>
      </c>
      <c r="FO112" s="66">
        <f t="shared" si="568"/>
        <v>0</v>
      </c>
      <c r="FP112" s="66">
        <f t="shared" si="568"/>
        <v>0</v>
      </c>
      <c r="FQ112" s="67">
        <f t="shared" si="547"/>
        <v>36.419107637563044</v>
      </c>
      <c r="FR112" s="67">
        <f t="shared" si="548"/>
        <v>36.564406226782992</v>
      </c>
      <c r="FS112" s="67">
        <f t="shared" si="548"/>
        <v>0</v>
      </c>
      <c r="FT112" s="67">
        <f t="shared" si="548"/>
        <v>19.364810976290428</v>
      </c>
      <c r="FU112" s="67">
        <f t="shared" si="548"/>
        <v>0</v>
      </c>
      <c r="FV112" s="67">
        <f t="shared" ref="FV112:GU112" si="569">SUM(FV107:FV111)</f>
        <v>92.348324840636465</v>
      </c>
      <c r="FW112" s="66">
        <f t="shared" si="569"/>
        <v>0</v>
      </c>
      <c r="FX112" s="66">
        <f t="shared" si="569"/>
        <v>0</v>
      </c>
      <c r="FY112" s="66">
        <f t="shared" si="569"/>
        <v>0</v>
      </c>
      <c r="FZ112" s="66">
        <f t="shared" si="569"/>
        <v>0</v>
      </c>
      <c r="GA112" s="66">
        <f t="shared" si="569"/>
        <v>0</v>
      </c>
      <c r="GB112" s="66">
        <f t="shared" si="569"/>
        <v>0</v>
      </c>
      <c r="GC112" s="66">
        <f t="shared" si="569"/>
        <v>0</v>
      </c>
      <c r="GD112" s="66">
        <f t="shared" si="569"/>
        <v>0</v>
      </c>
      <c r="GE112" s="66">
        <f t="shared" si="569"/>
        <v>0</v>
      </c>
      <c r="GF112" s="66">
        <f t="shared" si="569"/>
        <v>0</v>
      </c>
      <c r="GG112" s="66">
        <f t="shared" si="569"/>
        <v>0</v>
      </c>
      <c r="GH112" s="66">
        <f t="shared" si="569"/>
        <v>0</v>
      </c>
      <c r="GI112" s="66">
        <f t="shared" si="569"/>
        <v>0</v>
      </c>
      <c r="GJ112" s="66">
        <f t="shared" si="569"/>
        <v>0</v>
      </c>
      <c r="GK112" s="66">
        <f t="shared" si="569"/>
        <v>0</v>
      </c>
      <c r="GL112" s="66">
        <f t="shared" si="569"/>
        <v>0</v>
      </c>
      <c r="GM112" s="66">
        <f t="shared" si="569"/>
        <v>0</v>
      </c>
      <c r="GN112" s="66">
        <f t="shared" si="569"/>
        <v>0</v>
      </c>
      <c r="GO112" s="66">
        <f t="shared" si="569"/>
        <v>0</v>
      </c>
      <c r="GP112" s="66">
        <f t="shared" si="569"/>
        <v>0</v>
      </c>
      <c r="GQ112" s="66">
        <f t="shared" si="569"/>
        <v>0</v>
      </c>
      <c r="GR112" s="66">
        <f t="shared" si="569"/>
        <v>0</v>
      </c>
      <c r="GS112" s="66">
        <f t="shared" si="569"/>
        <v>0</v>
      </c>
      <c r="GT112" s="66">
        <f t="shared" si="569"/>
        <v>0</v>
      </c>
      <c r="GU112" s="66">
        <f t="shared" si="569"/>
        <v>0</v>
      </c>
      <c r="GV112" s="66">
        <f t="shared" ref="GV112:HR112" si="570">SUM(GV107:GV111)</f>
        <v>0</v>
      </c>
      <c r="GW112" s="66">
        <f t="shared" si="570"/>
        <v>0</v>
      </c>
      <c r="GX112" s="66">
        <f t="shared" si="570"/>
        <v>0</v>
      </c>
      <c r="GY112" s="66">
        <f t="shared" si="570"/>
        <v>0</v>
      </c>
      <c r="GZ112" s="66">
        <f t="shared" si="570"/>
        <v>0</v>
      </c>
      <c r="HA112" s="66">
        <f t="shared" si="570"/>
        <v>0</v>
      </c>
      <c r="HB112" s="66">
        <f t="shared" si="570"/>
        <v>29.634003271600001</v>
      </c>
      <c r="HC112" s="66">
        <f t="shared" si="570"/>
        <v>0</v>
      </c>
      <c r="HD112" s="66">
        <f t="shared" si="570"/>
        <v>1</v>
      </c>
      <c r="HE112" s="66">
        <f t="shared" si="570"/>
        <v>0</v>
      </c>
      <c r="HF112" s="66">
        <f t="shared" si="570"/>
        <v>30.634003271600001</v>
      </c>
      <c r="HG112" s="66">
        <f t="shared" si="570"/>
        <v>0</v>
      </c>
      <c r="HH112" s="66">
        <f t="shared" si="570"/>
        <v>0</v>
      </c>
      <c r="HI112" s="66">
        <f t="shared" si="570"/>
        <v>0</v>
      </c>
      <c r="HJ112" s="66">
        <f t="shared" si="570"/>
        <v>0</v>
      </c>
      <c r="HK112" s="66">
        <f t="shared" si="570"/>
        <v>0</v>
      </c>
      <c r="HL112" s="66">
        <f t="shared" si="570"/>
        <v>0</v>
      </c>
      <c r="HM112" s="66">
        <f t="shared" si="570"/>
        <v>0</v>
      </c>
      <c r="HN112" s="66">
        <f t="shared" si="570"/>
        <v>0</v>
      </c>
      <c r="HO112" s="66">
        <f t="shared" si="570"/>
        <v>0</v>
      </c>
      <c r="HP112" s="66">
        <f t="shared" si="570"/>
        <v>0</v>
      </c>
      <c r="HQ112" s="66">
        <f t="shared" si="570"/>
        <v>0</v>
      </c>
      <c r="HR112" s="66">
        <f t="shared" si="570"/>
        <v>0</v>
      </c>
      <c r="HS112" s="67">
        <f t="shared" si="549"/>
        <v>0</v>
      </c>
      <c r="HT112" s="67">
        <f t="shared" si="549"/>
        <v>29.634003271600001</v>
      </c>
      <c r="HU112" s="67">
        <f>SUM(HO112,HI112,HC112,GW112,GQ112,GK112,GE112,FY112)</f>
        <v>0</v>
      </c>
      <c r="HV112" s="67">
        <f>SUM(HP112,HJ112,HD112,GX112,GR112,GL112,GF112,FZ112)</f>
        <v>1</v>
      </c>
      <c r="HW112" s="67">
        <f>SUM(HQ112,HK112,HE112,GY112,GS112,GM112,GG112,GA112)</f>
        <v>0</v>
      </c>
      <c r="HX112" s="67">
        <f t="shared" ref="HX112:IP112" si="571">SUM(HX107:HX111)</f>
        <v>30.634003271600001</v>
      </c>
      <c r="HY112" s="66">
        <f t="shared" ref="HY112:ID112" si="572">SUM(HY107:HY111)</f>
        <v>0</v>
      </c>
      <c r="HZ112" s="66">
        <f t="shared" si="572"/>
        <v>36.504869433509356</v>
      </c>
      <c r="IA112" s="66">
        <f t="shared" si="572"/>
        <v>0</v>
      </c>
      <c r="IB112" s="66">
        <f t="shared" si="572"/>
        <v>5</v>
      </c>
      <c r="IC112" s="66">
        <f t="shared" si="572"/>
        <v>0</v>
      </c>
      <c r="ID112" s="66">
        <f t="shared" si="572"/>
        <v>41.504869433509356</v>
      </c>
      <c r="IE112" s="66">
        <f t="shared" si="571"/>
        <v>0</v>
      </c>
      <c r="IF112" s="66">
        <f t="shared" si="571"/>
        <v>0</v>
      </c>
      <c r="IG112" s="66">
        <f t="shared" si="571"/>
        <v>0</v>
      </c>
      <c r="IH112" s="66">
        <f t="shared" si="571"/>
        <v>0.25</v>
      </c>
      <c r="II112" s="66">
        <f t="shared" si="571"/>
        <v>0</v>
      </c>
      <c r="IJ112" s="66">
        <f t="shared" si="571"/>
        <v>0.25</v>
      </c>
      <c r="IK112" s="66">
        <f t="shared" si="571"/>
        <v>0</v>
      </c>
      <c r="IL112" s="66">
        <f t="shared" si="571"/>
        <v>98.114652436</v>
      </c>
      <c r="IM112" s="66">
        <f t="shared" si="571"/>
        <v>0</v>
      </c>
      <c r="IN112" s="66">
        <f t="shared" si="571"/>
        <v>6</v>
      </c>
      <c r="IO112" s="66">
        <f t="shared" si="571"/>
        <v>0</v>
      </c>
      <c r="IP112" s="66">
        <f t="shared" si="571"/>
        <v>104.114652436</v>
      </c>
      <c r="IQ112" s="67">
        <f t="shared" si="551"/>
        <v>0</v>
      </c>
      <c r="IR112" s="67">
        <f t="shared" si="552"/>
        <v>134.61952186950936</v>
      </c>
      <c r="IS112" s="67">
        <f t="shared" si="553"/>
        <v>0</v>
      </c>
      <c r="IT112" s="67">
        <f t="shared" si="554"/>
        <v>11.25</v>
      </c>
      <c r="IU112" s="67">
        <f t="shared" si="555"/>
        <v>0</v>
      </c>
      <c r="IV112" s="67">
        <f t="shared" ref="IV112:JN112" si="573">SUM(IV107:IV111)</f>
        <v>145.86952186950936</v>
      </c>
      <c r="IW112" s="68">
        <f t="shared" si="573"/>
        <v>0</v>
      </c>
      <c r="IX112" s="66">
        <f t="shared" si="573"/>
        <v>0</v>
      </c>
      <c r="IY112" s="66">
        <f t="shared" si="573"/>
        <v>0</v>
      </c>
      <c r="IZ112" s="66">
        <f t="shared" si="573"/>
        <v>1.5</v>
      </c>
      <c r="JA112" s="66">
        <f t="shared" si="573"/>
        <v>0</v>
      </c>
      <c r="JB112" s="66">
        <f t="shared" si="573"/>
        <v>1.5</v>
      </c>
      <c r="JC112" s="66">
        <f t="shared" si="573"/>
        <v>0</v>
      </c>
      <c r="JD112" s="66">
        <f t="shared" si="573"/>
        <v>1974.8111102256498</v>
      </c>
      <c r="JE112" s="66">
        <f>SUM(JE108:JE111)</f>
        <v>76.56358163688428</v>
      </c>
      <c r="JF112" s="66">
        <f>SUM(JF108:JF111)</f>
        <v>801.89098789146476</v>
      </c>
      <c r="JG112" s="66">
        <f t="shared" si="573"/>
        <v>0</v>
      </c>
      <c r="JH112" s="66">
        <f t="shared" si="573"/>
        <v>2853.2656797539985</v>
      </c>
      <c r="JI112" s="66">
        <f t="shared" si="573"/>
        <v>0</v>
      </c>
      <c r="JJ112" s="66">
        <f t="shared" si="573"/>
        <v>0</v>
      </c>
      <c r="JK112" s="66">
        <f t="shared" si="573"/>
        <v>0</v>
      </c>
      <c r="JL112" s="66">
        <f t="shared" si="573"/>
        <v>1.25</v>
      </c>
      <c r="JM112" s="66">
        <f t="shared" si="573"/>
        <v>0</v>
      </c>
      <c r="JN112" s="66">
        <f t="shared" si="573"/>
        <v>1.25</v>
      </c>
      <c r="JO112" s="67">
        <f t="shared" si="556"/>
        <v>0</v>
      </c>
      <c r="JP112" s="67">
        <f t="shared" si="557"/>
        <v>1974.8111102256498</v>
      </c>
      <c r="JQ112" s="67">
        <f t="shared" si="557"/>
        <v>76.56358163688428</v>
      </c>
      <c r="JR112" s="67">
        <f t="shared" si="557"/>
        <v>804.64098789146476</v>
      </c>
      <c r="JS112" s="67">
        <f t="shared" si="557"/>
        <v>0</v>
      </c>
      <c r="JT112" s="67">
        <f>SUM(JT107:JT111)</f>
        <v>2856.0156797539985</v>
      </c>
      <c r="JV112" s="67">
        <f>SUM(JV107:JV111)</f>
        <v>91.988470595378928</v>
      </c>
      <c r="JW112" s="67">
        <f t="shared" ref="JW112:KB112" si="574">SUM(JW107:JW111)</f>
        <v>2544.8816643471805</v>
      </c>
      <c r="JX112" s="67">
        <f t="shared" si="574"/>
        <v>95.191408778787306</v>
      </c>
      <c r="JY112" s="67">
        <f t="shared" si="574"/>
        <v>967.29979313347053</v>
      </c>
      <c r="JZ112" s="67">
        <f t="shared" si="574"/>
        <v>0</v>
      </c>
      <c r="KA112" s="67">
        <f t="shared" si="574"/>
        <v>0</v>
      </c>
      <c r="KB112" s="67">
        <f t="shared" si="574"/>
        <v>3699.3613368548176</v>
      </c>
    </row>
    <row r="113" spans="1:288" s="39" customFormat="1" x14ac:dyDescent="0.2">
      <c r="A113" s="93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69"/>
      <c r="O113" s="69"/>
      <c r="P113" s="69"/>
      <c r="Q113" s="69"/>
      <c r="R113" s="69"/>
      <c r="S113" s="69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69"/>
      <c r="AM113" s="69"/>
      <c r="AN113" s="69"/>
      <c r="AO113" s="69"/>
      <c r="AP113" s="69"/>
      <c r="AQ113" s="69"/>
      <c r="AR113" s="40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69"/>
      <c r="BL113" s="69"/>
      <c r="BM113" s="69"/>
      <c r="BN113" s="69"/>
      <c r="BO113" s="69"/>
      <c r="BP113" s="63"/>
      <c r="BQ113" s="69"/>
      <c r="BR113" s="40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69"/>
      <c r="CL113" s="69"/>
      <c r="CM113" s="69"/>
      <c r="CN113" s="69"/>
      <c r="CO113" s="69"/>
      <c r="CP113" s="69"/>
      <c r="CQ113" s="69"/>
      <c r="CR113" s="40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69"/>
      <c r="DU113" s="69"/>
      <c r="DV113" s="69"/>
      <c r="DW113" s="69"/>
      <c r="DX113" s="69"/>
      <c r="DY113" s="69"/>
      <c r="DZ113" s="69"/>
      <c r="EA113" s="40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1"/>
      <c r="FG113" s="41"/>
      <c r="FH113" s="41"/>
      <c r="FI113" s="41"/>
      <c r="FJ113" s="41"/>
      <c r="FK113" s="41"/>
      <c r="FL113" s="41"/>
      <c r="FM113" s="41"/>
      <c r="FN113" s="41"/>
      <c r="FO113" s="41"/>
      <c r="FP113" s="41"/>
      <c r="FQ113" s="69"/>
      <c r="FR113" s="69"/>
      <c r="FS113" s="69"/>
      <c r="FT113" s="69"/>
      <c r="FU113" s="69"/>
      <c r="FV113" s="69"/>
      <c r="FW113" s="41"/>
      <c r="FX113" s="41"/>
      <c r="FY113" s="41"/>
      <c r="FZ113" s="41"/>
      <c r="GA113" s="41"/>
      <c r="GB113" s="41"/>
      <c r="GC113" s="41"/>
      <c r="GD113" s="41"/>
      <c r="GE113" s="41"/>
      <c r="GF113" s="41"/>
      <c r="GG113" s="41"/>
      <c r="GH113" s="41"/>
      <c r="GI113" s="41"/>
      <c r="GJ113" s="41"/>
      <c r="GK113" s="41"/>
      <c r="GL113" s="41"/>
      <c r="GM113" s="41"/>
      <c r="GN113" s="41"/>
      <c r="GO113" s="41"/>
      <c r="GP113" s="41"/>
      <c r="GQ113" s="41"/>
      <c r="GR113" s="41"/>
      <c r="GS113" s="41"/>
      <c r="GT113" s="41"/>
      <c r="GU113" s="41"/>
      <c r="GV113" s="41"/>
      <c r="GW113" s="41"/>
      <c r="GX113" s="41"/>
      <c r="GY113" s="41"/>
      <c r="GZ113" s="41"/>
      <c r="HA113" s="41"/>
      <c r="HB113" s="41"/>
      <c r="HC113" s="41"/>
      <c r="HD113" s="41"/>
      <c r="HE113" s="41"/>
      <c r="HF113" s="41"/>
      <c r="HG113" s="41"/>
      <c r="HH113" s="41"/>
      <c r="HI113" s="41"/>
      <c r="HJ113" s="41"/>
      <c r="HK113" s="41"/>
      <c r="HL113" s="41"/>
      <c r="HM113" s="41"/>
      <c r="HN113" s="41"/>
      <c r="HO113" s="41"/>
      <c r="HP113" s="41"/>
      <c r="HQ113" s="41"/>
      <c r="HR113" s="41"/>
      <c r="HS113" s="69"/>
      <c r="HT113" s="69"/>
      <c r="HU113" s="69"/>
      <c r="HV113" s="69"/>
      <c r="HW113" s="69"/>
      <c r="HX113" s="69"/>
      <c r="HY113" s="41"/>
      <c r="HZ113" s="41"/>
      <c r="IA113" s="41"/>
      <c r="IB113" s="41"/>
      <c r="IC113" s="41"/>
      <c r="ID113" s="41"/>
      <c r="IE113" s="41"/>
      <c r="IF113" s="41"/>
      <c r="IG113" s="41"/>
      <c r="IH113" s="41"/>
      <c r="II113" s="41"/>
      <c r="IJ113" s="41"/>
      <c r="IK113" s="41"/>
      <c r="IL113" s="41"/>
      <c r="IM113" s="41"/>
      <c r="IN113" s="41"/>
      <c r="IO113" s="41"/>
      <c r="IP113" s="41"/>
      <c r="IQ113" s="69"/>
      <c r="IR113" s="69"/>
      <c r="IS113" s="69"/>
      <c r="IT113" s="69"/>
      <c r="IU113" s="69"/>
      <c r="IV113" s="69"/>
      <c r="IW113" s="40"/>
      <c r="IX113" s="41"/>
      <c r="IY113" s="41"/>
      <c r="IZ113" s="41"/>
      <c r="JA113" s="41"/>
      <c r="JB113" s="41"/>
      <c r="JC113" s="41"/>
      <c r="JD113" s="41"/>
      <c r="JE113" s="41"/>
      <c r="JF113" s="41"/>
      <c r="JG113" s="41"/>
      <c r="JH113" s="41"/>
      <c r="JI113" s="41"/>
      <c r="JJ113" s="41"/>
      <c r="JK113" s="41"/>
      <c r="JL113" s="41"/>
      <c r="JM113" s="41"/>
      <c r="JN113" s="41"/>
      <c r="JO113" s="69"/>
      <c r="JP113" s="69"/>
      <c r="JQ113" s="69"/>
      <c r="JR113" s="69"/>
      <c r="JS113" s="69"/>
      <c r="JT113" s="69"/>
      <c r="JU113" s="41"/>
      <c r="JV113" s="69"/>
      <c r="JW113" s="69"/>
      <c r="JX113" s="69"/>
      <c r="JY113" s="69"/>
      <c r="JZ113" s="69"/>
      <c r="KA113" s="69"/>
      <c r="KB113" s="69"/>
    </row>
    <row r="114" spans="1:288" s="39" customFormat="1" ht="13.5" thickBot="1" x14ac:dyDescent="0.25">
      <c r="A114" s="100" t="s">
        <v>49</v>
      </c>
      <c r="B114" s="77">
        <f t="shared" ref="B114:S114" si="575">SUM(B112,B104,B76)</f>
        <v>740.76032624999061</v>
      </c>
      <c r="C114" s="77">
        <f t="shared" si="575"/>
        <v>4651.1579074299698</v>
      </c>
      <c r="D114" s="77">
        <f t="shared" si="575"/>
        <v>2013.6868963474349</v>
      </c>
      <c r="E114" s="77">
        <f t="shared" si="575"/>
        <v>3570.1595622435802</v>
      </c>
      <c r="F114" s="77">
        <f t="shared" si="575"/>
        <v>134.91168537006112</v>
      </c>
      <c r="G114" s="77">
        <f t="shared" si="575"/>
        <v>11110.676377641035</v>
      </c>
      <c r="H114" s="77">
        <f t="shared" si="575"/>
        <v>1190.3545774085135</v>
      </c>
      <c r="I114" s="77">
        <f t="shared" si="575"/>
        <v>406.59230350219514</v>
      </c>
      <c r="J114" s="77">
        <f t="shared" si="575"/>
        <v>154.10782059947263</v>
      </c>
      <c r="K114" s="77">
        <f t="shared" si="575"/>
        <v>316.85707677593479</v>
      </c>
      <c r="L114" s="77">
        <f t="shared" si="575"/>
        <v>0</v>
      </c>
      <c r="M114" s="77">
        <f t="shared" si="575"/>
        <v>2067.9117782861158</v>
      </c>
      <c r="N114" s="78">
        <f t="shared" si="575"/>
        <v>1931.1149036585041</v>
      </c>
      <c r="O114" s="78">
        <f t="shared" si="575"/>
        <v>5057.7502109321649</v>
      </c>
      <c r="P114" s="78">
        <f t="shared" si="575"/>
        <v>2167.7947169469071</v>
      </c>
      <c r="Q114" s="78">
        <f t="shared" si="575"/>
        <v>3887.016639019515</v>
      </c>
      <c r="R114" s="78">
        <f t="shared" si="575"/>
        <v>134.91168537006112</v>
      </c>
      <c r="S114" s="78">
        <f t="shared" si="575"/>
        <v>13178.588155927151</v>
      </c>
      <c r="T114" s="77">
        <f t="shared" ref="T114:BU114" si="576">SUM(T112,T104,T76)</f>
        <v>307.11863800181732</v>
      </c>
      <c r="U114" s="77">
        <f t="shared" si="576"/>
        <v>238.99877361973611</v>
      </c>
      <c r="V114" s="77">
        <f t="shared" si="576"/>
        <v>235.05390675346814</v>
      </c>
      <c r="W114" s="77">
        <f t="shared" si="576"/>
        <v>7551.4469598169999</v>
      </c>
      <c r="X114" s="77">
        <f t="shared" si="576"/>
        <v>0</v>
      </c>
      <c r="Y114" s="77">
        <f t="shared" si="576"/>
        <v>8332.6182781920215</v>
      </c>
      <c r="Z114" s="77">
        <f t="shared" si="576"/>
        <v>10.514714105456189</v>
      </c>
      <c r="AA114" s="77">
        <f t="shared" si="576"/>
        <v>257.63918491179351</v>
      </c>
      <c r="AB114" s="77">
        <f t="shared" si="576"/>
        <v>164.01747023198399</v>
      </c>
      <c r="AC114" s="77">
        <f t="shared" si="576"/>
        <v>78.336923697946844</v>
      </c>
      <c r="AD114" s="77">
        <f t="shared" si="576"/>
        <v>0</v>
      </c>
      <c r="AE114" s="77">
        <f t="shared" si="576"/>
        <v>510.50829294718062</v>
      </c>
      <c r="AF114" s="77">
        <f t="shared" si="576"/>
        <v>374.27184713515129</v>
      </c>
      <c r="AG114" s="77">
        <f t="shared" si="576"/>
        <v>1275.3923488690468</v>
      </c>
      <c r="AH114" s="77">
        <f t="shared" si="576"/>
        <v>476.89590086902746</v>
      </c>
      <c r="AI114" s="77">
        <f t="shared" si="576"/>
        <v>1192.144415307981</v>
      </c>
      <c r="AJ114" s="77">
        <f t="shared" si="576"/>
        <v>0</v>
      </c>
      <c r="AK114" s="77">
        <f t="shared" si="576"/>
        <v>3318.7045121812066</v>
      </c>
      <c r="AL114" s="78">
        <f t="shared" si="576"/>
        <v>691.90519924242483</v>
      </c>
      <c r="AM114" s="78">
        <f t="shared" si="576"/>
        <v>1772.0303074005765</v>
      </c>
      <c r="AN114" s="78">
        <f t="shared" si="576"/>
        <v>875.96727785447956</v>
      </c>
      <c r="AO114" s="78">
        <f t="shared" si="576"/>
        <v>8821.9282988229279</v>
      </c>
      <c r="AP114" s="78">
        <f t="shared" si="576"/>
        <v>0</v>
      </c>
      <c r="AQ114" s="78">
        <f t="shared" si="576"/>
        <v>12161.831083320409</v>
      </c>
      <c r="AR114" s="79">
        <f t="shared" si="576"/>
        <v>2611.4924506885923</v>
      </c>
      <c r="AS114" s="77">
        <f t="shared" si="576"/>
        <v>1337.7965358188271</v>
      </c>
      <c r="AT114" s="77">
        <f t="shared" si="576"/>
        <v>398.01091041766324</v>
      </c>
      <c r="AU114" s="77">
        <f t="shared" si="576"/>
        <v>174.30883295980547</v>
      </c>
      <c r="AV114" s="77">
        <f t="shared" si="576"/>
        <v>0</v>
      </c>
      <c r="AW114" s="77">
        <f t="shared" si="576"/>
        <v>4521.6087298848888</v>
      </c>
      <c r="AX114" s="77">
        <f t="shared" si="576"/>
        <v>2693.576293499937</v>
      </c>
      <c r="AY114" s="77">
        <f t="shared" si="576"/>
        <v>1186.648839740725</v>
      </c>
      <c r="AZ114" s="77">
        <f t="shared" si="576"/>
        <v>679.94504315892914</v>
      </c>
      <c r="BA114" s="77">
        <f t="shared" si="576"/>
        <v>391.66991817255501</v>
      </c>
      <c r="BB114" s="77">
        <f t="shared" si="576"/>
        <v>709.4761035537615</v>
      </c>
      <c r="BC114" s="77">
        <f>SUM(BC112,BC104,BC76)</f>
        <v>0</v>
      </c>
      <c r="BD114" s="77">
        <f>SUM(BD112,BD104,BD76)</f>
        <v>5661.3161981259072</v>
      </c>
      <c r="BE114" s="77">
        <f t="shared" si="576"/>
        <v>452.70356157483525</v>
      </c>
      <c r="BF114" s="77">
        <f t="shared" si="576"/>
        <v>3843.2715069689843</v>
      </c>
      <c r="BG114" s="77">
        <f t="shared" si="576"/>
        <v>210.94045326597222</v>
      </c>
      <c r="BH114" s="77">
        <f t="shared" si="576"/>
        <v>1368.9986575517057</v>
      </c>
      <c r="BI114" s="77">
        <f t="shared" si="576"/>
        <v>0</v>
      </c>
      <c r="BJ114" s="77">
        <f t="shared" si="576"/>
        <v>5875.9141793614981</v>
      </c>
      <c r="BK114" s="78">
        <f t="shared" si="576"/>
        <v>5757.7723057633648</v>
      </c>
      <c r="BL114" s="78">
        <f t="shared" si="576"/>
        <v>6367.7168825285371</v>
      </c>
      <c r="BM114" s="78">
        <f t="shared" si="576"/>
        <v>1288.8964068425646</v>
      </c>
      <c r="BN114" s="78">
        <f t="shared" si="576"/>
        <v>1934.9774086840662</v>
      </c>
      <c r="BO114" s="78">
        <f t="shared" si="576"/>
        <v>709.4761035537615</v>
      </c>
      <c r="BP114" s="78">
        <f t="shared" si="576"/>
        <v>0</v>
      </c>
      <c r="BQ114" s="78">
        <f t="shared" si="576"/>
        <v>16058.839107372292</v>
      </c>
      <c r="BR114" s="79">
        <f t="shared" si="576"/>
        <v>39.971984675540348</v>
      </c>
      <c r="BS114" s="77">
        <f t="shared" si="576"/>
        <v>4971.2194387259287</v>
      </c>
      <c r="BT114" s="77">
        <f t="shared" si="576"/>
        <v>651.20410837472946</v>
      </c>
      <c r="BU114" s="77">
        <f t="shared" si="576"/>
        <v>108213.20425492925</v>
      </c>
      <c r="BV114" s="77">
        <f t="shared" ref="BV114:EN114" si="577">SUM(BV112,BV104,BV76)</f>
        <v>0</v>
      </c>
      <c r="BW114" s="77">
        <f t="shared" si="577"/>
        <v>113875.59978670542</v>
      </c>
      <c r="BX114" s="77">
        <f t="shared" si="577"/>
        <v>0</v>
      </c>
      <c r="BY114" s="77">
        <f t="shared" si="577"/>
        <v>4177.1694451481244</v>
      </c>
      <c r="BZ114" s="77">
        <f t="shared" si="577"/>
        <v>3376.0511354777827</v>
      </c>
      <c r="CA114" s="77">
        <f t="shared" si="577"/>
        <v>12678.021976592048</v>
      </c>
      <c r="CB114" s="77">
        <f t="shared" si="577"/>
        <v>0</v>
      </c>
      <c r="CC114" s="77">
        <f t="shared" si="577"/>
        <v>20231.242557217956</v>
      </c>
      <c r="CD114" s="77">
        <f t="shared" si="577"/>
        <v>44.909364842165992</v>
      </c>
      <c r="CE114" s="77">
        <f t="shared" si="577"/>
        <v>3163.993063379698</v>
      </c>
      <c r="CF114" s="77">
        <f t="shared" si="577"/>
        <v>3235.2609188944193</v>
      </c>
      <c r="CG114" s="77">
        <f t="shared" si="577"/>
        <v>30284.97421141524</v>
      </c>
      <c r="CH114" s="77">
        <f t="shared" si="577"/>
        <v>0</v>
      </c>
      <c r="CI114" s="77">
        <f t="shared" si="577"/>
        <v>0</v>
      </c>
      <c r="CJ114" s="77">
        <f t="shared" si="577"/>
        <v>36729.137558531525</v>
      </c>
      <c r="CK114" s="78">
        <f t="shared" si="577"/>
        <v>84.88134951770634</v>
      </c>
      <c r="CL114" s="78">
        <f t="shared" si="577"/>
        <v>12312.381947253753</v>
      </c>
      <c r="CM114" s="78">
        <f t="shared" si="577"/>
        <v>7262.5161627469306</v>
      </c>
      <c r="CN114" s="78">
        <f t="shared" si="577"/>
        <v>151176.20044293653</v>
      </c>
      <c r="CO114" s="78">
        <f>SUM(CO112,CO104,CO76)</f>
        <v>0</v>
      </c>
      <c r="CP114" s="78">
        <f>SUM(CP112,CP104,CP76)</f>
        <v>0</v>
      </c>
      <c r="CQ114" s="78">
        <f t="shared" si="577"/>
        <v>170835.97990245491</v>
      </c>
      <c r="CR114" s="79">
        <f t="shared" si="577"/>
        <v>0</v>
      </c>
      <c r="CS114" s="77">
        <f t="shared" si="577"/>
        <v>12178.561963633205</v>
      </c>
      <c r="CT114" s="77">
        <f t="shared" si="577"/>
        <v>24553.793881831392</v>
      </c>
      <c r="CU114" s="77">
        <f t="shared" si="577"/>
        <v>160765.70762301912</v>
      </c>
      <c r="CV114" s="77">
        <f>SUM(CV112,CV104,CV76)</f>
        <v>0</v>
      </c>
      <c r="CW114" s="77">
        <f t="shared" si="577"/>
        <v>0</v>
      </c>
      <c r="CX114" s="77">
        <f t="shared" si="577"/>
        <v>197498.06346848368</v>
      </c>
      <c r="CY114" s="77">
        <f t="shared" si="577"/>
        <v>0</v>
      </c>
      <c r="CZ114" s="77">
        <f t="shared" si="577"/>
        <v>138.60943937898378</v>
      </c>
      <c r="DA114" s="77">
        <f t="shared" si="577"/>
        <v>84.627187728346343</v>
      </c>
      <c r="DB114" s="77">
        <f t="shared" si="577"/>
        <v>95920.496386441329</v>
      </c>
      <c r="DC114" s="77">
        <f>SUM(DC112,DC104,DC76)</f>
        <v>0</v>
      </c>
      <c r="DD114" s="77">
        <f t="shared" si="577"/>
        <v>0</v>
      </c>
      <c r="DE114" s="77">
        <f t="shared" si="577"/>
        <v>96143.733013548655</v>
      </c>
      <c r="DF114" s="77">
        <f t="shared" si="577"/>
        <v>0</v>
      </c>
      <c r="DG114" s="77">
        <f t="shared" si="577"/>
        <v>501.7209834071769</v>
      </c>
      <c r="DH114" s="77">
        <f t="shared" si="577"/>
        <v>169.20664763817979</v>
      </c>
      <c r="DI114" s="77">
        <f t="shared" si="577"/>
        <v>75557.468244077521</v>
      </c>
      <c r="DJ114" s="77">
        <f>SUM(DJ112,DJ104,DJ76)</f>
        <v>5.4357177948467417</v>
      </c>
      <c r="DK114" s="77">
        <f t="shared" si="577"/>
        <v>0</v>
      </c>
      <c r="DL114" s="77">
        <f t="shared" si="577"/>
        <v>76233.831592917719</v>
      </c>
      <c r="DM114" s="77">
        <f t="shared" si="577"/>
        <v>30.043246438397588</v>
      </c>
      <c r="DN114" s="77">
        <f t="shared" si="577"/>
        <v>20345.235875137183</v>
      </c>
      <c r="DO114" s="77">
        <f t="shared" si="577"/>
        <v>28550.032206542273</v>
      </c>
      <c r="DP114" s="77">
        <f t="shared" si="577"/>
        <v>143243.26847515497</v>
      </c>
      <c r="DQ114" s="77">
        <f>SUM(DQ112,DQ104,DQ76)</f>
        <v>0</v>
      </c>
      <c r="DR114" s="77">
        <f t="shared" si="577"/>
        <v>0</v>
      </c>
      <c r="DS114" s="77">
        <f t="shared" si="577"/>
        <v>192168.57980327282</v>
      </c>
      <c r="DT114" s="78">
        <f t="shared" si="577"/>
        <v>30.043246438397588</v>
      </c>
      <c r="DU114" s="78">
        <f t="shared" si="577"/>
        <v>33164.128261556551</v>
      </c>
      <c r="DV114" s="78">
        <f t="shared" si="577"/>
        <v>53357.659923740197</v>
      </c>
      <c r="DW114" s="78">
        <f t="shared" si="577"/>
        <v>475486.94072869292</v>
      </c>
      <c r="DX114" s="78">
        <f>SUM(DX112,DX104,DX76)</f>
        <v>5.4357177948467417</v>
      </c>
      <c r="DY114" s="78">
        <f t="shared" si="577"/>
        <v>0</v>
      </c>
      <c r="DZ114" s="78">
        <f t="shared" si="577"/>
        <v>562044.20787822292</v>
      </c>
      <c r="EA114" s="79">
        <f t="shared" si="577"/>
        <v>36.419107637563044</v>
      </c>
      <c r="EB114" s="77">
        <f t="shared" si="577"/>
        <v>240.05420934955964</v>
      </c>
      <c r="EC114" s="77">
        <f t="shared" si="577"/>
        <v>1088.0413990871334</v>
      </c>
      <c r="ED114" s="77">
        <f t="shared" si="577"/>
        <v>44906.57104851427</v>
      </c>
      <c r="EE114" s="77">
        <f t="shared" si="577"/>
        <v>0</v>
      </c>
      <c r="EF114" s="77">
        <f t="shared" si="577"/>
        <v>46271.085764588526</v>
      </c>
      <c r="EG114" s="77">
        <f t="shared" si="577"/>
        <v>0</v>
      </c>
      <c r="EH114" s="77">
        <f t="shared" si="577"/>
        <v>1726.19624568829</v>
      </c>
      <c r="EI114" s="77">
        <f t="shared" si="577"/>
        <v>3162.3437684757</v>
      </c>
      <c r="EJ114" s="77">
        <f t="shared" si="577"/>
        <v>12640.450989637608</v>
      </c>
      <c r="EK114" s="77">
        <f t="shared" si="577"/>
        <v>0</v>
      </c>
      <c r="EL114" s="77">
        <f t="shared" si="577"/>
        <v>17528.991003801595</v>
      </c>
      <c r="EM114" s="77">
        <f t="shared" si="577"/>
        <v>17.6712882735</v>
      </c>
      <c r="EN114" s="77">
        <f t="shared" si="577"/>
        <v>383.51920051487798</v>
      </c>
      <c r="EO114" s="77">
        <f t="shared" ref="EO114:GT114" si="578">SUM(EO112,EO104,EO76)</f>
        <v>946.77564862651639</v>
      </c>
      <c r="EP114" s="77">
        <f t="shared" si="578"/>
        <v>4776.0531321731405</v>
      </c>
      <c r="EQ114" s="77">
        <f t="shared" si="578"/>
        <v>0</v>
      </c>
      <c r="ER114" s="77">
        <f t="shared" si="578"/>
        <v>6124.0192695880351</v>
      </c>
      <c r="ES114" s="77">
        <f t="shared" si="578"/>
        <v>0</v>
      </c>
      <c r="ET114" s="77">
        <f t="shared" si="578"/>
        <v>577.89931830021897</v>
      </c>
      <c r="EU114" s="77">
        <f t="shared" si="578"/>
        <v>963.99573328814984</v>
      </c>
      <c r="EV114" s="77">
        <f t="shared" si="578"/>
        <v>1657.432284066861</v>
      </c>
      <c r="EW114" s="77">
        <f t="shared" si="578"/>
        <v>0</v>
      </c>
      <c r="EX114" s="77">
        <f t="shared" si="578"/>
        <v>3199.3273356552299</v>
      </c>
      <c r="EY114" s="77">
        <f t="shared" si="578"/>
        <v>0</v>
      </c>
      <c r="EZ114" s="77">
        <f t="shared" si="578"/>
        <v>69.180588721031796</v>
      </c>
      <c r="FA114" s="77">
        <f t="shared" si="578"/>
        <v>219.3069025752402</v>
      </c>
      <c r="FB114" s="77">
        <f t="shared" si="578"/>
        <v>234.61495350907146</v>
      </c>
      <c r="FC114" s="77">
        <f t="shared" si="578"/>
        <v>0</v>
      </c>
      <c r="FD114" s="77">
        <f t="shared" si="578"/>
        <v>523.10244480534345</v>
      </c>
      <c r="FE114" s="77">
        <f t="shared" si="578"/>
        <v>0</v>
      </c>
      <c r="FF114" s="77">
        <f t="shared" si="578"/>
        <v>1212.8744393979691</v>
      </c>
      <c r="FG114" s="77">
        <f t="shared" si="578"/>
        <v>1632.7639460681476</v>
      </c>
      <c r="FH114" s="77">
        <f t="shared" si="578"/>
        <v>16571.068206733693</v>
      </c>
      <c r="FI114" s="77">
        <f t="shared" si="578"/>
        <v>0</v>
      </c>
      <c r="FJ114" s="77">
        <f t="shared" si="578"/>
        <v>19416.706592199807</v>
      </c>
      <c r="FK114" s="77">
        <f t="shared" si="578"/>
        <v>0</v>
      </c>
      <c r="FL114" s="77">
        <f t="shared" si="578"/>
        <v>33.547197691497587</v>
      </c>
      <c r="FM114" s="77">
        <f t="shared" si="578"/>
        <v>49.756510253201981</v>
      </c>
      <c r="FN114" s="77">
        <f t="shared" si="578"/>
        <v>1987.2897143510802</v>
      </c>
      <c r="FO114" s="77">
        <f t="shared" si="578"/>
        <v>0</v>
      </c>
      <c r="FP114" s="77">
        <f t="shared" si="578"/>
        <v>2070.5934222957799</v>
      </c>
      <c r="FQ114" s="78">
        <f t="shared" si="578"/>
        <v>54.090395911063041</v>
      </c>
      <c r="FR114" s="78">
        <f t="shared" si="578"/>
        <v>4243.2711996634453</v>
      </c>
      <c r="FS114" s="78">
        <f>SUM(FS112,FS104,FS76)</f>
        <v>8062.9839083740899</v>
      </c>
      <c r="FT114" s="78">
        <f t="shared" si="578"/>
        <v>82773.480328985723</v>
      </c>
      <c r="FU114" s="78">
        <f t="shared" si="578"/>
        <v>0</v>
      </c>
      <c r="FV114" s="78">
        <f t="shared" si="578"/>
        <v>95133.825832934323</v>
      </c>
      <c r="FW114" s="77">
        <f t="shared" si="578"/>
        <v>0</v>
      </c>
      <c r="FX114" s="77">
        <f t="shared" si="578"/>
        <v>22.021704159199999</v>
      </c>
      <c r="FY114" s="77">
        <f t="shared" si="578"/>
        <v>96.090963352700001</v>
      </c>
      <c r="FZ114" s="77">
        <f t="shared" si="578"/>
        <v>701.16397518960002</v>
      </c>
      <c r="GA114" s="77">
        <f t="shared" si="578"/>
        <v>0</v>
      </c>
      <c r="GB114" s="77">
        <f t="shared" si="578"/>
        <v>819.27664270150001</v>
      </c>
      <c r="GC114" s="77">
        <f t="shared" si="578"/>
        <v>0</v>
      </c>
      <c r="GD114" s="77">
        <f t="shared" si="578"/>
        <v>7.3526735383700004</v>
      </c>
      <c r="GE114" s="77">
        <f t="shared" si="578"/>
        <v>33.753141062689998</v>
      </c>
      <c r="GF114" s="77">
        <f t="shared" si="578"/>
        <v>7580.1569002062997</v>
      </c>
      <c r="GG114" s="77">
        <f t="shared" si="578"/>
        <v>0</v>
      </c>
      <c r="GH114" s="77">
        <f t="shared" si="578"/>
        <v>7621.2627148073598</v>
      </c>
      <c r="GI114" s="77">
        <f t="shared" si="578"/>
        <v>225.11749933592733</v>
      </c>
      <c r="GJ114" s="77">
        <f t="shared" si="578"/>
        <v>634.01539307509347</v>
      </c>
      <c r="GK114" s="77">
        <f t="shared" si="578"/>
        <v>378.19493520060433</v>
      </c>
      <c r="GL114" s="77">
        <f t="shared" si="578"/>
        <v>941.61112031132961</v>
      </c>
      <c r="GM114" s="77">
        <f t="shared" si="578"/>
        <v>122.87489604036159</v>
      </c>
      <c r="GN114" s="77">
        <f t="shared" si="578"/>
        <v>2301.8138439633162</v>
      </c>
      <c r="GO114" s="77">
        <f t="shared" si="578"/>
        <v>0</v>
      </c>
      <c r="GP114" s="77">
        <f t="shared" si="578"/>
        <v>2254.6301666371401</v>
      </c>
      <c r="GQ114" s="77">
        <f t="shared" si="578"/>
        <v>2998.5186898102602</v>
      </c>
      <c r="GR114" s="77">
        <f t="shared" si="578"/>
        <v>641.36522283351007</v>
      </c>
      <c r="GS114" s="77">
        <f t="shared" si="578"/>
        <v>62.085175149099996</v>
      </c>
      <c r="GT114" s="77">
        <f t="shared" si="578"/>
        <v>5956.5992544300107</v>
      </c>
      <c r="GU114" s="77">
        <f t="shared" ref="GU114:JL114" si="579">SUM(GU112,GU104,GU76)</f>
        <v>0</v>
      </c>
      <c r="GV114" s="77">
        <f t="shared" si="579"/>
        <v>2738.7181614628607</v>
      </c>
      <c r="GW114" s="77">
        <f t="shared" si="579"/>
        <v>996.34755789610006</v>
      </c>
      <c r="GX114" s="77">
        <f t="shared" si="579"/>
        <v>21285.93820489545</v>
      </c>
      <c r="GY114" s="77">
        <f t="shared" si="579"/>
        <v>75.731966169260005</v>
      </c>
      <c r="GZ114" s="77">
        <f t="shared" si="579"/>
        <v>25096.735890423672</v>
      </c>
      <c r="HA114" s="77">
        <f t="shared" si="579"/>
        <v>0</v>
      </c>
      <c r="HB114" s="77">
        <f t="shared" si="579"/>
        <v>1433.9187334619298</v>
      </c>
      <c r="HC114" s="77">
        <f t="shared" si="579"/>
        <v>981.96253344430011</v>
      </c>
      <c r="HD114" s="77">
        <f t="shared" si="579"/>
        <v>192.19817572407999</v>
      </c>
      <c r="HE114" s="77">
        <f t="shared" si="579"/>
        <v>11.192396111900001</v>
      </c>
      <c r="HF114" s="77">
        <f t="shared" si="579"/>
        <v>2619.2718387422101</v>
      </c>
      <c r="HG114" s="77">
        <f t="shared" si="579"/>
        <v>0</v>
      </c>
      <c r="HH114" s="77">
        <f t="shared" si="579"/>
        <v>989.30309320059996</v>
      </c>
      <c r="HI114" s="77">
        <f t="shared" si="579"/>
        <v>104.2209934719</v>
      </c>
      <c r="HJ114" s="77">
        <f t="shared" si="579"/>
        <v>8.5159361268199998</v>
      </c>
      <c r="HK114" s="77">
        <f t="shared" si="579"/>
        <v>30.485853418200001</v>
      </c>
      <c r="HL114" s="77">
        <f t="shared" si="579"/>
        <v>1132.5258762175199</v>
      </c>
      <c r="HM114" s="77">
        <f t="shared" si="579"/>
        <v>0</v>
      </c>
      <c r="HN114" s="77">
        <f t="shared" si="579"/>
        <v>0</v>
      </c>
      <c r="HO114" s="77">
        <f t="shared" si="579"/>
        <v>0</v>
      </c>
      <c r="HP114" s="77">
        <f t="shared" si="579"/>
        <v>0</v>
      </c>
      <c r="HQ114" s="77">
        <f t="shared" si="579"/>
        <v>0</v>
      </c>
      <c r="HR114" s="77">
        <f t="shared" si="579"/>
        <v>0</v>
      </c>
      <c r="HS114" s="78">
        <f t="shared" si="579"/>
        <v>225.11749933592733</v>
      </c>
      <c r="HT114" s="78">
        <f t="shared" si="579"/>
        <v>8079.9599255351932</v>
      </c>
      <c r="HU114" s="78">
        <f t="shared" si="579"/>
        <v>5589.0888142385538</v>
      </c>
      <c r="HV114" s="78">
        <f t="shared" si="579"/>
        <v>31350.949535287091</v>
      </c>
      <c r="HW114" s="78">
        <f t="shared" si="579"/>
        <v>302.37028688882162</v>
      </c>
      <c r="HX114" s="78">
        <f t="shared" si="579"/>
        <v>45547.486061285585</v>
      </c>
      <c r="HY114" s="77">
        <f t="shared" ref="HY114:ID114" si="580">SUM(HY112,HY104,HY76)</f>
        <v>13.241962210197983</v>
      </c>
      <c r="HZ114" s="77">
        <f t="shared" si="580"/>
        <v>422.93561110384053</v>
      </c>
      <c r="IA114" s="77">
        <f t="shared" si="580"/>
        <v>993.26362950040345</v>
      </c>
      <c r="IB114" s="77">
        <f t="shared" si="580"/>
        <v>60748.653209933524</v>
      </c>
      <c r="IC114" s="77">
        <f t="shared" si="580"/>
        <v>449.80862286105031</v>
      </c>
      <c r="ID114" s="77">
        <f t="shared" si="580"/>
        <v>62627.903035609015</v>
      </c>
      <c r="IE114" s="77">
        <f t="shared" si="579"/>
        <v>0</v>
      </c>
      <c r="IF114" s="77">
        <f t="shared" si="579"/>
        <v>16.798446652740399</v>
      </c>
      <c r="IG114" s="77">
        <f t="shared" si="579"/>
        <v>56.27577822511708</v>
      </c>
      <c r="IH114" s="77">
        <f t="shared" si="579"/>
        <v>452.8580469971655</v>
      </c>
      <c r="II114" s="77">
        <f t="shared" si="579"/>
        <v>0</v>
      </c>
      <c r="IJ114" s="77">
        <f t="shared" si="579"/>
        <v>525.93227187502293</v>
      </c>
      <c r="IK114" s="77">
        <f t="shared" si="579"/>
        <v>0</v>
      </c>
      <c r="IL114" s="77">
        <f t="shared" si="579"/>
        <v>12611.885983516557</v>
      </c>
      <c r="IM114" s="77">
        <f t="shared" si="579"/>
        <v>8962.7575511185605</v>
      </c>
      <c r="IN114" s="77">
        <f t="shared" si="579"/>
        <v>41893.006108923466</v>
      </c>
      <c r="IO114" s="77">
        <f t="shared" si="579"/>
        <v>10.067435510899999</v>
      </c>
      <c r="IP114" s="77">
        <f t="shared" si="579"/>
        <v>63477.71707906948</v>
      </c>
      <c r="IQ114" s="78">
        <f t="shared" si="579"/>
        <v>13.241962210197983</v>
      </c>
      <c r="IR114" s="78">
        <f t="shared" si="579"/>
        <v>13051.62004127314</v>
      </c>
      <c r="IS114" s="78">
        <f t="shared" si="579"/>
        <v>10012.296958844083</v>
      </c>
      <c r="IT114" s="78">
        <f t="shared" si="579"/>
        <v>103094.51736585415</v>
      </c>
      <c r="IU114" s="78">
        <f t="shared" si="579"/>
        <v>459.87605837195031</v>
      </c>
      <c r="IV114" s="78">
        <f t="shared" si="579"/>
        <v>126614.88708717879</v>
      </c>
      <c r="IW114" s="79">
        <f t="shared" si="579"/>
        <v>0</v>
      </c>
      <c r="IX114" s="77">
        <f t="shared" si="579"/>
        <v>661.35110468128028</v>
      </c>
      <c r="IY114" s="77">
        <f t="shared" si="579"/>
        <v>1197.5080264815267</v>
      </c>
      <c r="IZ114" s="77">
        <f t="shared" si="579"/>
        <v>14666.500164546605</v>
      </c>
      <c r="JA114" s="77">
        <f t="shared" si="579"/>
        <v>56.428184651163299</v>
      </c>
      <c r="JB114" s="77">
        <f t="shared" si="579"/>
        <v>16581.787480360574</v>
      </c>
      <c r="JC114" s="77">
        <f t="shared" si="579"/>
        <v>0</v>
      </c>
      <c r="JD114" s="77">
        <f t="shared" si="579"/>
        <v>14974.210610345614</v>
      </c>
      <c r="JE114" s="77">
        <f t="shared" si="579"/>
        <v>8096.5014249275118</v>
      </c>
      <c r="JF114" s="77">
        <f t="shared" si="579"/>
        <v>4998.8290885386959</v>
      </c>
      <c r="JG114" s="77">
        <f t="shared" si="579"/>
        <v>313.32680002616894</v>
      </c>
      <c r="JH114" s="77">
        <f t="shared" si="579"/>
        <v>28382.867923837992</v>
      </c>
      <c r="JI114" s="77">
        <f t="shared" si="579"/>
        <v>0</v>
      </c>
      <c r="JJ114" s="77">
        <f t="shared" si="579"/>
        <v>6406.281816416561</v>
      </c>
      <c r="JK114" s="77">
        <f t="shared" si="579"/>
        <v>1230.75416625362</v>
      </c>
      <c r="JL114" s="77">
        <f t="shared" si="579"/>
        <v>12779.913293653075</v>
      </c>
      <c r="JM114" s="77">
        <f t="shared" ref="JM114:JT114" si="581">SUM(JM112,JM104,JM76)</f>
        <v>4360.1009843721204</v>
      </c>
      <c r="JN114" s="77">
        <f t="shared" si="581"/>
        <v>24777.050260695378</v>
      </c>
      <c r="JO114" s="78">
        <f t="shared" si="581"/>
        <v>0</v>
      </c>
      <c r="JP114" s="78">
        <f t="shared" si="581"/>
        <v>22041.843531443454</v>
      </c>
      <c r="JQ114" s="78">
        <f t="shared" si="581"/>
        <v>10524.763617662658</v>
      </c>
      <c r="JR114" s="78">
        <f t="shared" si="581"/>
        <v>32445.242546738373</v>
      </c>
      <c r="JS114" s="78">
        <f t="shared" si="581"/>
        <v>4729.8559690494531</v>
      </c>
      <c r="JT114" s="78">
        <f t="shared" si="581"/>
        <v>65121.998069809182</v>
      </c>
      <c r="JU114" s="41"/>
      <c r="JV114" s="78">
        <f t="shared" ref="JV114:KB114" si="582">SUM(JV112,JV104,JV76)</f>
        <v>8788.1668620775854</v>
      </c>
      <c r="JW114" s="78">
        <f t="shared" si="582"/>
        <v>106090.70230758683</v>
      </c>
      <c r="JX114" s="78">
        <f t="shared" si="582"/>
        <v>99141.967787250469</v>
      </c>
      <c r="JY114" s="78">
        <f t="shared" si="582"/>
        <v>890971.25329502113</v>
      </c>
      <c r="JZ114" s="78">
        <f t="shared" si="582"/>
        <v>6341.9258210288945</v>
      </c>
      <c r="KA114" s="78">
        <f t="shared" si="582"/>
        <v>0</v>
      </c>
      <c r="KB114" s="78">
        <f t="shared" si="582"/>
        <v>1111334.016072965</v>
      </c>
    </row>
    <row r="115" spans="1:288" s="39" customFormat="1" x14ac:dyDescent="0.2">
      <c r="A115" s="93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69"/>
      <c r="O115" s="69"/>
      <c r="P115" s="69"/>
      <c r="Q115" s="69"/>
      <c r="R115" s="69"/>
      <c r="S115" s="69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69"/>
      <c r="AM115" s="69"/>
      <c r="AN115" s="69"/>
      <c r="AO115" s="69"/>
      <c r="AP115" s="69"/>
      <c r="AQ115" s="69"/>
      <c r="AR115" s="40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69"/>
      <c r="BL115" s="69"/>
      <c r="BM115" s="69"/>
      <c r="BN115" s="69"/>
      <c r="BO115" s="69"/>
      <c r="BP115" s="69"/>
      <c r="BQ115" s="69"/>
      <c r="BR115" s="40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69"/>
      <c r="CL115" s="69"/>
      <c r="CM115" s="69"/>
      <c r="CN115" s="69"/>
      <c r="CO115" s="69"/>
      <c r="CP115" s="69"/>
      <c r="CQ115" s="69"/>
      <c r="CR115" s="40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69"/>
      <c r="DU115" s="69"/>
      <c r="DV115" s="69"/>
      <c r="DW115" s="69"/>
      <c r="DX115" s="69"/>
      <c r="DY115" s="69"/>
      <c r="DZ115" s="69"/>
      <c r="EA115" s="40"/>
      <c r="EB115" s="41"/>
      <c r="EC115" s="41"/>
      <c r="ED115" s="41"/>
      <c r="EE115" s="41"/>
      <c r="EF115" s="41"/>
      <c r="EG115" s="41"/>
      <c r="EH115" s="41"/>
      <c r="EI115" s="41"/>
      <c r="EJ115" s="41"/>
      <c r="EK115" s="41"/>
      <c r="EL115" s="41"/>
      <c r="EM115" s="41"/>
      <c r="EN115" s="41"/>
      <c r="EO115" s="41"/>
      <c r="EP115" s="41"/>
      <c r="EQ115" s="41"/>
      <c r="ER115" s="41"/>
      <c r="ES115" s="41"/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  <c r="FD115" s="41"/>
      <c r="FE115" s="41"/>
      <c r="FF115" s="41"/>
      <c r="FG115" s="41"/>
      <c r="FH115" s="41"/>
      <c r="FI115" s="41"/>
      <c r="FJ115" s="41"/>
      <c r="FK115" s="41"/>
      <c r="FL115" s="41"/>
      <c r="FM115" s="41"/>
      <c r="FN115" s="41"/>
      <c r="FO115" s="41"/>
      <c r="FP115" s="41"/>
      <c r="FQ115" s="69"/>
      <c r="FR115" s="69"/>
      <c r="FS115" s="69"/>
      <c r="FT115" s="69"/>
      <c r="FU115" s="69"/>
      <c r="FV115" s="69"/>
      <c r="FW115" s="41"/>
      <c r="FX115" s="41"/>
      <c r="FY115" s="41"/>
      <c r="FZ115" s="41"/>
      <c r="GA115" s="41"/>
      <c r="GB115" s="41"/>
      <c r="GC115" s="41"/>
      <c r="GD115" s="41"/>
      <c r="GE115" s="41"/>
      <c r="GF115" s="41"/>
      <c r="GG115" s="41"/>
      <c r="GH115" s="41"/>
      <c r="GI115" s="41"/>
      <c r="GJ115" s="41"/>
      <c r="GK115" s="41"/>
      <c r="GL115" s="41"/>
      <c r="GM115" s="41"/>
      <c r="GN115" s="41"/>
      <c r="GO115" s="41"/>
      <c r="GP115" s="41"/>
      <c r="GQ115" s="41"/>
      <c r="GR115" s="41"/>
      <c r="GS115" s="41"/>
      <c r="GT115" s="41"/>
      <c r="GU115" s="41"/>
      <c r="GV115" s="41"/>
      <c r="GW115" s="41"/>
      <c r="GX115" s="41"/>
      <c r="GY115" s="41"/>
      <c r="GZ115" s="41"/>
      <c r="HA115" s="41"/>
      <c r="HB115" s="41"/>
      <c r="HC115" s="41"/>
      <c r="HD115" s="41"/>
      <c r="HE115" s="41"/>
      <c r="HF115" s="41"/>
      <c r="HG115" s="41"/>
      <c r="HH115" s="41"/>
      <c r="HI115" s="41"/>
      <c r="HJ115" s="41"/>
      <c r="HK115" s="41"/>
      <c r="HL115" s="41"/>
      <c r="HM115" s="41"/>
      <c r="HN115" s="41"/>
      <c r="HO115" s="41"/>
      <c r="HP115" s="41"/>
      <c r="HQ115" s="41"/>
      <c r="HR115" s="41"/>
      <c r="HS115" s="69"/>
      <c r="HT115" s="69"/>
      <c r="HU115" s="69"/>
      <c r="HV115" s="69"/>
      <c r="HW115" s="69"/>
      <c r="HX115" s="69"/>
      <c r="HY115" s="41"/>
      <c r="HZ115" s="41"/>
      <c r="IA115" s="41"/>
      <c r="IB115" s="41"/>
      <c r="IC115" s="41"/>
      <c r="ID115" s="41"/>
      <c r="IE115" s="41"/>
      <c r="IF115" s="41"/>
      <c r="IG115" s="41"/>
      <c r="IH115" s="41"/>
      <c r="II115" s="41"/>
      <c r="IJ115" s="41"/>
      <c r="IK115" s="41"/>
      <c r="IL115" s="41"/>
      <c r="IM115" s="41"/>
      <c r="IN115" s="41"/>
      <c r="IO115" s="41"/>
      <c r="IP115" s="41"/>
      <c r="IQ115" s="69"/>
      <c r="IR115" s="69"/>
      <c r="IS115" s="69"/>
      <c r="IT115" s="69"/>
      <c r="IU115" s="69"/>
      <c r="IV115" s="69"/>
      <c r="IW115" s="40"/>
      <c r="IX115" s="41"/>
      <c r="IY115" s="41"/>
      <c r="IZ115" s="41"/>
      <c r="JA115" s="41"/>
      <c r="JB115" s="41"/>
      <c r="JC115" s="41"/>
      <c r="JD115" s="41"/>
      <c r="JE115" s="41"/>
      <c r="JF115" s="41"/>
      <c r="JG115" s="41"/>
      <c r="JH115" s="41"/>
      <c r="JI115" s="41"/>
      <c r="JJ115" s="41"/>
      <c r="JK115" s="41"/>
      <c r="JL115" s="41"/>
      <c r="JM115" s="41"/>
      <c r="JN115" s="41"/>
      <c r="JO115" s="69"/>
      <c r="JP115" s="69"/>
      <c r="JQ115" s="69"/>
      <c r="JR115" s="69"/>
      <c r="JS115" s="69"/>
      <c r="JT115" s="69"/>
      <c r="JU115" s="41"/>
      <c r="JV115" s="69"/>
      <c r="JW115" s="69"/>
      <c r="JX115" s="69"/>
      <c r="JY115" s="69"/>
      <c r="JZ115" s="69"/>
      <c r="KA115" s="69"/>
      <c r="KB115" s="69"/>
    </row>
    <row r="116" spans="1:288" s="39" customFormat="1" x14ac:dyDescent="0.2">
      <c r="A116" s="93" t="s">
        <v>50</v>
      </c>
      <c r="B116" s="41">
        <f t="shared" ref="B116:S116" si="583">SUM(B114,B49,B18)</f>
        <v>42354.572773374814</v>
      </c>
      <c r="C116" s="41">
        <f t="shared" si="583"/>
        <v>13546.163553260696</v>
      </c>
      <c r="D116" s="41">
        <f t="shared" si="583"/>
        <v>4034.5424874827431</v>
      </c>
      <c r="E116" s="41">
        <f t="shared" si="583"/>
        <v>3946.7915564858522</v>
      </c>
      <c r="F116" s="41">
        <f t="shared" si="583"/>
        <v>134.91168537006112</v>
      </c>
      <c r="G116" s="41">
        <f t="shared" si="583"/>
        <v>64016.982055974164</v>
      </c>
      <c r="H116" s="41">
        <f t="shared" si="583"/>
        <v>1437.6135078745665</v>
      </c>
      <c r="I116" s="41">
        <f t="shared" si="583"/>
        <v>472.34383350221196</v>
      </c>
      <c r="J116" s="41">
        <f t="shared" si="583"/>
        <v>158.43010192017215</v>
      </c>
      <c r="K116" s="41">
        <f t="shared" si="583"/>
        <v>337.92100334889926</v>
      </c>
      <c r="L116" s="41">
        <f t="shared" si="583"/>
        <v>0</v>
      </c>
      <c r="M116" s="41">
        <f t="shared" si="583"/>
        <v>2406.3084466458499</v>
      </c>
      <c r="N116" s="69">
        <f t="shared" si="583"/>
        <v>43792.186281249386</v>
      </c>
      <c r="O116" s="69">
        <f t="shared" si="583"/>
        <v>14018.507386762907</v>
      </c>
      <c r="P116" s="69">
        <f t="shared" si="583"/>
        <v>4192.9725894029152</v>
      </c>
      <c r="Q116" s="69">
        <f t="shared" si="583"/>
        <v>4284.7125598347511</v>
      </c>
      <c r="R116" s="69">
        <f t="shared" si="583"/>
        <v>134.91168537006112</v>
      </c>
      <c r="S116" s="69">
        <f t="shared" si="583"/>
        <v>66423.290502620017</v>
      </c>
      <c r="T116" s="41">
        <f t="shared" ref="T116:AW116" si="584">SUM(T114,T49,T18)</f>
        <v>3990.5828006750648</v>
      </c>
      <c r="U116" s="41">
        <f t="shared" si="584"/>
        <v>8163.7974574506161</v>
      </c>
      <c r="V116" s="41">
        <f t="shared" si="584"/>
        <v>4309.2206258606329</v>
      </c>
      <c r="W116" s="41">
        <f t="shared" si="584"/>
        <v>7601.5880878682428</v>
      </c>
      <c r="X116" s="41">
        <f t="shared" si="584"/>
        <v>0</v>
      </c>
      <c r="Y116" s="41">
        <f t="shared" si="584"/>
        <v>24065.188971854557</v>
      </c>
      <c r="Z116" s="41">
        <f t="shared" si="584"/>
        <v>218.74971923290809</v>
      </c>
      <c r="AA116" s="41">
        <f t="shared" si="584"/>
        <v>2621.3837246694784</v>
      </c>
      <c r="AB116" s="41">
        <f t="shared" si="584"/>
        <v>450.86504205407334</v>
      </c>
      <c r="AC116" s="41">
        <f t="shared" si="584"/>
        <v>265.68250220374404</v>
      </c>
      <c r="AD116" s="41">
        <f t="shared" si="584"/>
        <v>0</v>
      </c>
      <c r="AE116" s="41">
        <f t="shared" si="584"/>
        <v>3556.6809881602039</v>
      </c>
      <c r="AF116" s="41">
        <f t="shared" si="584"/>
        <v>749.81013597150945</v>
      </c>
      <c r="AG116" s="41">
        <f t="shared" si="584"/>
        <v>9646.1458579232094</v>
      </c>
      <c r="AH116" s="41">
        <f t="shared" si="584"/>
        <v>2569.2962155529444</v>
      </c>
      <c r="AI116" s="41">
        <f t="shared" si="584"/>
        <v>1653.0534165099734</v>
      </c>
      <c r="AJ116" s="41">
        <f t="shared" si="584"/>
        <v>0</v>
      </c>
      <c r="AK116" s="41">
        <f t="shared" si="584"/>
        <v>14618.305625957635</v>
      </c>
      <c r="AL116" s="69">
        <f t="shared" si="584"/>
        <v>4959.1426558794828</v>
      </c>
      <c r="AM116" s="69">
        <f t="shared" si="584"/>
        <v>20431.327040043303</v>
      </c>
      <c r="AN116" s="69">
        <f t="shared" si="584"/>
        <v>7329.3818834676513</v>
      </c>
      <c r="AO116" s="69">
        <f t="shared" si="584"/>
        <v>9520.3240065819591</v>
      </c>
      <c r="AP116" s="69">
        <f t="shared" si="584"/>
        <v>0</v>
      </c>
      <c r="AQ116" s="69">
        <f t="shared" si="584"/>
        <v>42240.175585972393</v>
      </c>
      <c r="AR116" s="40">
        <f t="shared" si="584"/>
        <v>2830.298554374981</v>
      </c>
      <c r="AS116" s="41">
        <f t="shared" si="584"/>
        <v>1863.7494503274834</v>
      </c>
      <c r="AT116" s="41">
        <f t="shared" si="584"/>
        <v>495.13064907600523</v>
      </c>
      <c r="AU116" s="41">
        <f t="shared" si="584"/>
        <v>204.05883295980547</v>
      </c>
      <c r="AV116" s="41">
        <f t="shared" si="584"/>
        <v>0</v>
      </c>
      <c r="AW116" s="41">
        <f t="shared" si="584"/>
        <v>5393.2374867382769</v>
      </c>
      <c r="AX116" s="41">
        <f t="shared" ref="AX116:BU116" si="585">SUM(AX114,AX49,AX18)</f>
        <v>4065.8665053803907</v>
      </c>
      <c r="AY116" s="41">
        <f t="shared" si="585"/>
        <v>1437.5257438589545</v>
      </c>
      <c r="AZ116" s="41">
        <f t="shared" si="585"/>
        <v>977.24835867420393</v>
      </c>
      <c r="BA116" s="41">
        <f t="shared" si="585"/>
        <v>400.91991817255501</v>
      </c>
      <c r="BB116" s="41">
        <f t="shared" si="585"/>
        <v>709.4761035537615</v>
      </c>
      <c r="BC116" s="41">
        <f t="shared" si="585"/>
        <v>0</v>
      </c>
      <c r="BD116" s="41">
        <f>SUM(BD114,BD49,BD18)</f>
        <v>7591.0366296398652</v>
      </c>
      <c r="BE116" s="41">
        <f t="shared" si="585"/>
        <v>667.46800148017496</v>
      </c>
      <c r="BF116" s="41">
        <f t="shared" si="585"/>
        <v>4017.8380173475166</v>
      </c>
      <c r="BG116" s="41">
        <f t="shared" si="585"/>
        <v>255.5926387141366</v>
      </c>
      <c r="BH116" s="41">
        <f t="shared" si="585"/>
        <v>1413.8395235753724</v>
      </c>
      <c r="BI116" s="41">
        <f t="shared" si="585"/>
        <v>0</v>
      </c>
      <c r="BJ116" s="41">
        <f t="shared" si="585"/>
        <v>6354.7381811172008</v>
      </c>
      <c r="BK116" s="69">
        <f t="shared" si="585"/>
        <v>7563.6330612355468</v>
      </c>
      <c r="BL116" s="69">
        <f t="shared" si="585"/>
        <v>7319.1132115339551</v>
      </c>
      <c r="BM116" s="69">
        <f t="shared" si="585"/>
        <v>1727.9716464643457</v>
      </c>
      <c r="BN116" s="69">
        <f t="shared" si="585"/>
        <v>2018.8182747077328</v>
      </c>
      <c r="BO116" s="69">
        <f t="shared" si="585"/>
        <v>709.4761035537615</v>
      </c>
      <c r="BP116" s="69">
        <f t="shared" si="585"/>
        <v>0</v>
      </c>
      <c r="BQ116" s="69">
        <f t="shared" si="585"/>
        <v>19339.012297495341</v>
      </c>
      <c r="BR116" s="40">
        <f t="shared" si="585"/>
        <v>37432.84629156685</v>
      </c>
      <c r="BS116" s="41">
        <f t="shared" si="585"/>
        <v>93050.759387195445</v>
      </c>
      <c r="BT116" s="41">
        <f t="shared" si="585"/>
        <v>19819.65713225973</v>
      </c>
      <c r="BU116" s="41">
        <f t="shared" si="585"/>
        <v>108792.71217135331</v>
      </c>
      <c r="BV116" s="41">
        <f t="shared" ref="BV116:DE116" si="586">SUM(BV114,BV49,BV18)</f>
        <v>0</v>
      </c>
      <c r="BW116" s="41">
        <f t="shared" si="586"/>
        <v>259095.97498237534</v>
      </c>
      <c r="BX116" s="41">
        <f t="shared" si="586"/>
        <v>26267.334844221918</v>
      </c>
      <c r="BY116" s="41">
        <f t="shared" si="586"/>
        <v>25781.631884728911</v>
      </c>
      <c r="BZ116" s="41">
        <f t="shared" si="586"/>
        <v>28137.138607178367</v>
      </c>
      <c r="CA116" s="41">
        <f t="shared" si="586"/>
        <v>14639.702666833706</v>
      </c>
      <c r="CB116" s="41">
        <f t="shared" si="586"/>
        <v>0</v>
      </c>
      <c r="CC116" s="41">
        <f t="shared" si="586"/>
        <v>94825.808002962905</v>
      </c>
      <c r="CD116" s="41">
        <f t="shared" si="586"/>
        <v>109669.96937353114</v>
      </c>
      <c r="CE116" s="41">
        <f t="shared" si="586"/>
        <v>94686.564451504819</v>
      </c>
      <c r="CF116" s="41">
        <f t="shared" si="586"/>
        <v>40182.175085440307</v>
      </c>
      <c r="CG116" s="41">
        <f t="shared" si="586"/>
        <v>41032.348862771949</v>
      </c>
      <c r="CH116" s="41">
        <f t="shared" si="586"/>
        <v>0</v>
      </c>
      <c r="CI116" s="41">
        <f t="shared" si="586"/>
        <v>394.09060606558063</v>
      </c>
      <c r="CJ116" s="41">
        <f t="shared" si="586"/>
        <v>285965.14837931382</v>
      </c>
      <c r="CK116" s="69">
        <f t="shared" si="586"/>
        <v>173370.15050931991</v>
      </c>
      <c r="CL116" s="69">
        <f t="shared" si="586"/>
        <v>213518.95572342919</v>
      </c>
      <c r="CM116" s="69">
        <f t="shared" si="586"/>
        <v>88138.970824878415</v>
      </c>
      <c r="CN116" s="69">
        <f t="shared" si="586"/>
        <v>164464.76370095895</v>
      </c>
      <c r="CO116" s="69">
        <f t="shared" si="586"/>
        <v>0</v>
      </c>
      <c r="CP116" s="69">
        <f t="shared" si="586"/>
        <v>394.09060606558063</v>
      </c>
      <c r="CQ116" s="69">
        <f t="shared" si="586"/>
        <v>639886.93136465212</v>
      </c>
      <c r="CR116" s="40">
        <f t="shared" si="586"/>
        <v>20278.983344243326</v>
      </c>
      <c r="CS116" s="41">
        <f t="shared" si="586"/>
        <v>31706.800619630434</v>
      </c>
      <c r="CT116" s="41">
        <f t="shared" si="586"/>
        <v>38600.795224740541</v>
      </c>
      <c r="CU116" s="41">
        <f t="shared" si="586"/>
        <v>163705.83601785995</v>
      </c>
      <c r="CV116" s="41">
        <f>SUM(CV114,CV49,CV18)</f>
        <v>191.55946130605139</v>
      </c>
      <c r="CW116" s="41">
        <f t="shared" si="586"/>
        <v>0</v>
      </c>
      <c r="CX116" s="41">
        <f t="shared" si="586"/>
        <v>254483.97466778025</v>
      </c>
      <c r="CY116" s="41">
        <f t="shared" si="586"/>
        <v>8021.0601717539048</v>
      </c>
      <c r="CZ116" s="41">
        <f t="shared" si="586"/>
        <v>3515.5017764984063</v>
      </c>
      <c r="DA116" s="41">
        <f t="shared" si="586"/>
        <v>1258.251041136843</v>
      </c>
      <c r="DB116" s="41">
        <f t="shared" si="586"/>
        <v>96702.797701153715</v>
      </c>
      <c r="DC116" s="41">
        <f>SUM(DC114,DC49,DC18)</f>
        <v>0</v>
      </c>
      <c r="DD116" s="41">
        <f t="shared" si="586"/>
        <v>0</v>
      </c>
      <c r="DE116" s="41">
        <f t="shared" si="586"/>
        <v>109497.61069054288</v>
      </c>
      <c r="DF116" s="41">
        <f t="shared" ref="DF116:EN116" si="587">SUM(DF114,DF49,DF18)</f>
        <v>3791.2745597008993</v>
      </c>
      <c r="DG116" s="41">
        <f t="shared" si="587"/>
        <v>3724.9969904497698</v>
      </c>
      <c r="DH116" s="41">
        <f t="shared" si="587"/>
        <v>519.164974012926</v>
      </c>
      <c r="DI116" s="41">
        <f t="shared" si="587"/>
        <v>75693.010786360654</v>
      </c>
      <c r="DJ116" s="41">
        <f>SUM(DJ114,DJ49,DJ18)</f>
        <v>15.239306944770451</v>
      </c>
      <c r="DK116" s="41">
        <f t="shared" si="587"/>
        <v>0</v>
      </c>
      <c r="DL116" s="41">
        <f t="shared" si="587"/>
        <v>83743.686617469008</v>
      </c>
      <c r="DM116" s="41">
        <f t="shared" si="587"/>
        <v>8728.0055744885685</v>
      </c>
      <c r="DN116" s="41">
        <f t="shared" si="587"/>
        <v>22482.603467881308</v>
      </c>
      <c r="DO116" s="41">
        <f t="shared" si="587"/>
        <v>30439.827369247712</v>
      </c>
      <c r="DP116" s="41">
        <f t="shared" si="587"/>
        <v>143677.53368600199</v>
      </c>
      <c r="DQ116" s="41">
        <f>SUM(DQ114,DQ49,DQ18)</f>
        <v>50.473390894436179</v>
      </c>
      <c r="DR116" s="41">
        <f t="shared" si="587"/>
        <v>0</v>
      </c>
      <c r="DS116" s="41">
        <f t="shared" si="587"/>
        <v>205378.44348851402</v>
      </c>
      <c r="DT116" s="69">
        <f t="shared" si="587"/>
        <v>40819.323650186692</v>
      </c>
      <c r="DU116" s="69">
        <f t="shared" si="587"/>
        <v>61429.90285445992</v>
      </c>
      <c r="DV116" s="69">
        <f t="shared" si="587"/>
        <v>70818.038609138021</v>
      </c>
      <c r="DW116" s="69">
        <f t="shared" si="587"/>
        <v>479779.17819137627</v>
      </c>
      <c r="DX116" s="69">
        <f t="shared" si="587"/>
        <v>257.27215914525806</v>
      </c>
      <c r="DY116" s="69">
        <f t="shared" si="587"/>
        <v>0</v>
      </c>
      <c r="DZ116" s="69">
        <f t="shared" si="587"/>
        <v>653103.71546430618</v>
      </c>
      <c r="EA116" s="40">
        <f t="shared" si="587"/>
        <v>3291.5376973286207</v>
      </c>
      <c r="EB116" s="41">
        <f t="shared" si="587"/>
        <v>7067.4364784055606</v>
      </c>
      <c r="EC116" s="41">
        <f t="shared" si="587"/>
        <v>5361.1447438953328</v>
      </c>
      <c r="ED116" s="41">
        <f t="shared" si="587"/>
        <v>45315.365378815972</v>
      </c>
      <c r="EE116" s="41">
        <f t="shared" si="587"/>
        <v>0</v>
      </c>
      <c r="EF116" s="41">
        <f t="shared" si="587"/>
        <v>61035.484298445488</v>
      </c>
      <c r="EG116" s="41">
        <f t="shared" si="587"/>
        <v>387.25320127655652</v>
      </c>
      <c r="EH116" s="41">
        <f t="shared" si="587"/>
        <v>2359.5542334246666</v>
      </c>
      <c r="EI116" s="41">
        <f t="shared" si="587"/>
        <v>3457.9950506473933</v>
      </c>
      <c r="EJ116" s="41">
        <f t="shared" si="587"/>
        <v>12752.500295413247</v>
      </c>
      <c r="EK116" s="41">
        <f t="shared" si="587"/>
        <v>0</v>
      </c>
      <c r="EL116" s="41">
        <f t="shared" si="587"/>
        <v>18957.30278076186</v>
      </c>
      <c r="EM116" s="41">
        <f t="shared" si="587"/>
        <v>5309.4860770643118</v>
      </c>
      <c r="EN116" s="41">
        <f t="shared" si="587"/>
        <v>5713.4606627270186</v>
      </c>
      <c r="EO116" s="41">
        <f t="shared" ref="EO116:FP116" si="588">SUM(EO114,EO49,EO18)</f>
        <v>4634.3789281220998</v>
      </c>
      <c r="EP116" s="41">
        <f t="shared" si="588"/>
        <v>5750.8214316752637</v>
      </c>
      <c r="EQ116" s="41">
        <f t="shared" si="588"/>
        <v>9.2011100701194657</v>
      </c>
      <c r="ER116" s="41">
        <f t="shared" si="588"/>
        <v>21417.348209658812</v>
      </c>
      <c r="ES116" s="41">
        <f t="shared" si="588"/>
        <v>6064.0897722142654</v>
      </c>
      <c r="ET116" s="41">
        <f t="shared" si="588"/>
        <v>11978.575744189598</v>
      </c>
      <c r="EU116" s="41">
        <f t="shared" si="588"/>
        <v>7517.3953157731585</v>
      </c>
      <c r="EV116" s="41">
        <f t="shared" si="588"/>
        <v>2042.9311642907089</v>
      </c>
      <c r="EW116" s="41">
        <f t="shared" si="588"/>
        <v>0</v>
      </c>
      <c r="EX116" s="41">
        <f t="shared" si="588"/>
        <v>27602.991996467728</v>
      </c>
      <c r="EY116" s="41">
        <f t="shared" si="588"/>
        <v>7763.3396303719501</v>
      </c>
      <c r="EZ116" s="41">
        <f t="shared" si="588"/>
        <v>6324.3018951375916</v>
      </c>
      <c r="FA116" s="41">
        <f t="shared" si="588"/>
        <v>4426.9638536257889</v>
      </c>
      <c r="FB116" s="41">
        <f t="shared" si="588"/>
        <v>598.31106170607302</v>
      </c>
      <c r="FC116" s="41">
        <f t="shared" si="588"/>
        <v>0</v>
      </c>
      <c r="FD116" s="41">
        <f t="shared" si="588"/>
        <v>19112.916440841404</v>
      </c>
      <c r="FE116" s="41">
        <f t="shared" si="588"/>
        <v>3534.2188394474556</v>
      </c>
      <c r="FF116" s="41">
        <f t="shared" si="588"/>
        <v>5458.6440765236875</v>
      </c>
      <c r="FG116" s="41">
        <f t="shared" si="588"/>
        <v>5701.3204397909576</v>
      </c>
      <c r="FH116" s="41">
        <f t="shared" si="588"/>
        <v>16920.334114855374</v>
      </c>
      <c r="FI116" s="41">
        <f t="shared" si="588"/>
        <v>0</v>
      </c>
      <c r="FJ116" s="41">
        <f t="shared" si="588"/>
        <v>31614.517470617469</v>
      </c>
      <c r="FK116" s="41">
        <f t="shared" si="588"/>
        <v>2210.2046665804105</v>
      </c>
      <c r="FL116" s="41">
        <f t="shared" si="588"/>
        <v>4987.9010986238172</v>
      </c>
      <c r="FM116" s="41">
        <f t="shared" si="588"/>
        <v>4608.897594717344</v>
      </c>
      <c r="FN116" s="41">
        <f t="shared" si="588"/>
        <v>3806.379995723978</v>
      </c>
      <c r="FO116" s="41">
        <f t="shared" si="588"/>
        <v>0</v>
      </c>
      <c r="FP116" s="41">
        <f t="shared" si="588"/>
        <v>15613.38335564555</v>
      </c>
      <c r="FQ116" s="69">
        <f t="shared" ref="FQ116:FV116" si="589">SUM(FQ114,FQ49,FQ18)</f>
        <v>28560.129884283568</v>
      </c>
      <c r="FR116" s="69">
        <f t="shared" si="589"/>
        <v>43889.874189031936</v>
      </c>
      <c r="FS116" s="69">
        <f t="shared" si="589"/>
        <v>35708.095926572074</v>
      </c>
      <c r="FT116" s="69">
        <f t="shared" si="589"/>
        <v>87186.643442480621</v>
      </c>
      <c r="FU116" s="69">
        <f t="shared" si="589"/>
        <v>9.2011100701194657</v>
      </c>
      <c r="FV116" s="69">
        <f t="shared" si="589"/>
        <v>195353.94455243833</v>
      </c>
      <c r="FW116" s="41">
        <f t="shared" ref="FW116:GV116" si="590">SUM(FW114,FW49,FW18)</f>
        <v>209183.49903735943</v>
      </c>
      <c r="FX116" s="41">
        <f t="shared" si="590"/>
        <v>82307.757756503182</v>
      </c>
      <c r="FY116" s="41">
        <f t="shared" si="590"/>
        <v>76360.949755044028</v>
      </c>
      <c r="FZ116" s="41">
        <f t="shared" si="590"/>
        <v>8655.9752046367757</v>
      </c>
      <c r="GA116" s="41">
        <f t="shared" si="590"/>
        <v>0</v>
      </c>
      <c r="GB116" s="41">
        <f>SUM(GB114,GB49,GB18)</f>
        <v>376508.18175354344</v>
      </c>
      <c r="GC116" s="41">
        <f t="shared" si="590"/>
        <v>31903.777857663819</v>
      </c>
      <c r="GD116" s="41">
        <f t="shared" si="590"/>
        <v>1052.45315285737</v>
      </c>
      <c r="GE116" s="41">
        <f t="shared" si="590"/>
        <v>4249.3832046995904</v>
      </c>
      <c r="GF116" s="41">
        <f t="shared" si="590"/>
        <v>7817.7367966061001</v>
      </c>
      <c r="GG116" s="41">
        <f t="shared" si="590"/>
        <v>0</v>
      </c>
      <c r="GH116" s="41">
        <f t="shared" si="590"/>
        <v>45023.351011826875</v>
      </c>
      <c r="GI116" s="41">
        <f t="shared" si="590"/>
        <v>8759.5560117479454</v>
      </c>
      <c r="GJ116" s="41">
        <f t="shared" si="590"/>
        <v>1592.5644273745927</v>
      </c>
      <c r="GK116" s="41">
        <f t="shared" si="590"/>
        <v>415.91671530150961</v>
      </c>
      <c r="GL116" s="41">
        <f t="shared" si="590"/>
        <v>2489.2952617139526</v>
      </c>
      <c r="GM116" s="41">
        <f t="shared" si="590"/>
        <v>122.87489604036159</v>
      </c>
      <c r="GN116" s="41">
        <f t="shared" si="590"/>
        <v>13380.207312178361</v>
      </c>
      <c r="GO116" s="41">
        <f t="shared" si="590"/>
        <v>202038.5635258297</v>
      </c>
      <c r="GP116" s="41">
        <f t="shared" si="590"/>
        <v>49790.442646836884</v>
      </c>
      <c r="GQ116" s="41">
        <f t="shared" si="590"/>
        <v>63411.914126088559</v>
      </c>
      <c r="GR116" s="41">
        <f t="shared" si="590"/>
        <v>9670.2657556038084</v>
      </c>
      <c r="GS116" s="41">
        <f t="shared" si="590"/>
        <v>62.085175149099996</v>
      </c>
      <c r="GT116" s="41">
        <f t="shared" si="590"/>
        <v>324973.2712295081</v>
      </c>
      <c r="GU116" s="41">
        <f t="shared" si="590"/>
        <v>142066.10137720604</v>
      </c>
      <c r="GV116" s="41">
        <f t="shared" si="590"/>
        <v>87250.850441435294</v>
      </c>
      <c r="GW116" s="41">
        <f t="shared" ref="GW116:IH116" si="591">SUM(GW114,GW49,GW18)</f>
        <v>45637.607825805833</v>
      </c>
      <c r="GX116" s="41">
        <f t="shared" si="591"/>
        <v>38480.109226069042</v>
      </c>
      <c r="GY116" s="41">
        <f t="shared" si="591"/>
        <v>75.731966169260005</v>
      </c>
      <c r="GZ116" s="41">
        <f t="shared" si="591"/>
        <v>313510.4008366855</v>
      </c>
      <c r="HA116" s="41">
        <f t="shared" si="591"/>
        <v>377517.55764293065</v>
      </c>
      <c r="HB116" s="41">
        <f t="shared" si="591"/>
        <v>130587.66745928775</v>
      </c>
      <c r="HC116" s="41">
        <f t="shared" si="591"/>
        <v>106332.31640485316</v>
      </c>
      <c r="HD116" s="41">
        <f t="shared" si="591"/>
        <v>18693.055332865693</v>
      </c>
      <c r="HE116" s="41">
        <f t="shared" si="591"/>
        <v>11.192396111900001</v>
      </c>
      <c r="HF116" s="41">
        <f t="shared" si="591"/>
        <v>633141.78923604905</v>
      </c>
      <c r="HG116" s="41">
        <f t="shared" si="591"/>
        <v>206120.5941618807</v>
      </c>
      <c r="HH116" s="41">
        <f t="shared" si="591"/>
        <v>1421.9715063803001</v>
      </c>
      <c r="HI116" s="41">
        <f t="shared" si="591"/>
        <v>534.21221601499997</v>
      </c>
      <c r="HJ116" s="41">
        <f t="shared" si="591"/>
        <v>26.515936126820002</v>
      </c>
      <c r="HK116" s="41">
        <f t="shared" si="591"/>
        <v>30.485853418200001</v>
      </c>
      <c r="HL116" s="41">
        <f t="shared" si="591"/>
        <v>208133.779673821</v>
      </c>
      <c r="HM116" s="41">
        <f t="shared" si="591"/>
        <v>0</v>
      </c>
      <c r="HN116" s="41">
        <f t="shared" si="591"/>
        <v>0</v>
      </c>
      <c r="HO116" s="41">
        <f t="shared" si="591"/>
        <v>0</v>
      </c>
      <c r="HP116" s="41">
        <f t="shared" si="591"/>
        <v>0</v>
      </c>
      <c r="HQ116" s="41">
        <f t="shared" si="591"/>
        <v>0</v>
      </c>
      <c r="HR116" s="41">
        <f t="shared" si="591"/>
        <v>0</v>
      </c>
      <c r="HS116" s="69">
        <f t="shared" si="591"/>
        <v>1177589.6496146184</v>
      </c>
      <c r="HT116" s="69">
        <f t="shared" si="591"/>
        <v>354003.70739067532</v>
      </c>
      <c r="HU116" s="69">
        <f t="shared" si="591"/>
        <v>296942.3002478077</v>
      </c>
      <c r="HV116" s="69">
        <f t="shared" si="591"/>
        <v>85832.953513622197</v>
      </c>
      <c r="HW116" s="69">
        <f t="shared" si="591"/>
        <v>302.37028688882162</v>
      </c>
      <c r="HX116" s="69">
        <f t="shared" si="591"/>
        <v>1914670.9810536124</v>
      </c>
      <c r="HY116" s="41">
        <f t="shared" ref="HY116:ID116" si="592">SUM(HY114,HY49,HY18)</f>
        <v>210164.90179884961</v>
      </c>
      <c r="HZ116" s="41">
        <f t="shared" si="592"/>
        <v>163181.62500923604</v>
      </c>
      <c r="IA116" s="41">
        <f t="shared" si="592"/>
        <v>28375.550244002072</v>
      </c>
      <c r="IB116" s="41">
        <f t="shared" si="592"/>
        <v>80509.140114721697</v>
      </c>
      <c r="IC116" s="41">
        <f t="shared" si="592"/>
        <v>449.80862286105031</v>
      </c>
      <c r="ID116" s="41">
        <f t="shared" si="592"/>
        <v>482681.02578967047</v>
      </c>
      <c r="IE116" s="41">
        <f t="shared" si="591"/>
        <v>80937.979046408058</v>
      </c>
      <c r="IF116" s="41">
        <f t="shared" si="591"/>
        <v>30474.833630786907</v>
      </c>
      <c r="IG116" s="41">
        <f t="shared" si="591"/>
        <v>7702.868439464246</v>
      </c>
      <c r="IH116" s="41">
        <f t="shared" si="591"/>
        <v>829.21596463721266</v>
      </c>
      <c r="II116" s="41">
        <f t="shared" ref="II116:JN116" si="593">SUM(II114,II49,II18)</f>
        <v>0</v>
      </c>
      <c r="IJ116" s="41">
        <f t="shared" si="593"/>
        <v>119944.89708129641</v>
      </c>
      <c r="IK116" s="41">
        <f t="shared" si="593"/>
        <v>535751.29512237245</v>
      </c>
      <c r="IL116" s="41">
        <f t="shared" si="593"/>
        <v>384027.26919023099</v>
      </c>
      <c r="IM116" s="41">
        <f t="shared" si="593"/>
        <v>158053.57825922151</v>
      </c>
      <c r="IN116" s="41">
        <f t="shared" si="593"/>
        <v>59042.264588362843</v>
      </c>
      <c r="IO116" s="41">
        <f t="shared" si="593"/>
        <v>65.887916972200003</v>
      </c>
      <c r="IP116" s="41">
        <f t="shared" si="593"/>
        <v>1136940.29507716</v>
      </c>
      <c r="IQ116" s="69">
        <f t="shared" si="593"/>
        <v>826854.17596763012</v>
      </c>
      <c r="IR116" s="69">
        <f t="shared" si="593"/>
        <v>577683.72783025401</v>
      </c>
      <c r="IS116" s="69">
        <f t="shared" si="593"/>
        <v>194131.99694268784</v>
      </c>
      <c r="IT116" s="69">
        <f t="shared" si="593"/>
        <v>140380.62066772173</v>
      </c>
      <c r="IU116" s="69">
        <f t="shared" si="593"/>
        <v>515.69653983325031</v>
      </c>
      <c r="IV116" s="69">
        <f t="shared" si="593"/>
        <v>1739549.552648752</v>
      </c>
      <c r="IW116" s="40">
        <f t="shared" si="593"/>
        <v>126092.94393289776</v>
      </c>
      <c r="IX116" s="41">
        <f t="shared" si="593"/>
        <v>78444.850160280868</v>
      </c>
      <c r="IY116" s="41">
        <f t="shared" si="593"/>
        <v>32229.453367423204</v>
      </c>
      <c r="IZ116" s="41">
        <f t="shared" si="593"/>
        <v>21336.196063341187</v>
      </c>
      <c r="JA116" s="41">
        <f t="shared" si="593"/>
        <v>56.428184651163299</v>
      </c>
      <c r="JB116" s="41">
        <f t="shared" si="593"/>
        <v>258159.87170859418</v>
      </c>
      <c r="JC116" s="41">
        <f t="shared" si="593"/>
        <v>39135.483704950035</v>
      </c>
      <c r="JD116" s="41">
        <f t="shared" si="593"/>
        <v>202812.89061176879</v>
      </c>
      <c r="JE116" s="41">
        <f t="shared" si="593"/>
        <v>175582.87873957143</v>
      </c>
      <c r="JF116" s="41">
        <f t="shared" si="593"/>
        <v>222667.64384851704</v>
      </c>
      <c r="JG116" s="41">
        <f t="shared" si="593"/>
        <v>313.32680002616894</v>
      </c>
      <c r="JH116" s="41">
        <f t="shared" si="593"/>
        <v>640512.22370483342</v>
      </c>
      <c r="JI116" s="41">
        <f t="shared" si="593"/>
        <v>12406.135910031622</v>
      </c>
      <c r="JJ116" s="41">
        <f t="shared" si="593"/>
        <v>66354.881616833562</v>
      </c>
      <c r="JK116" s="41">
        <f t="shared" si="593"/>
        <v>33096.366944377092</v>
      </c>
      <c r="JL116" s="41">
        <f t="shared" si="593"/>
        <v>42235.503153315018</v>
      </c>
      <c r="JM116" s="41">
        <f t="shared" si="593"/>
        <v>4360.1009843721204</v>
      </c>
      <c r="JN116" s="41">
        <f t="shared" si="593"/>
        <v>158452.98860892942</v>
      </c>
      <c r="JO116" s="69">
        <f t="shared" ref="JO116:JT116" si="594">SUM(JO114,JO49,JO18)</f>
        <v>177634.5635478794</v>
      </c>
      <c r="JP116" s="69">
        <f t="shared" si="594"/>
        <v>347612.6223888832</v>
      </c>
      <c r="JQ116" s="69">
        <f t="shared" si="594"/>
        <v>240908.69905137172</v>
      </c>
      <c r="JR116" s="69">
        <f t="shared" si="594"/>
        <v>286239.34306517325</v>
      </c>
      <c r="JS116" s="69">
        <f t="shared" si="594"/>
        <v>4729.8559690494531</v>
      </c>
      <c r="JT116" s="69">
        <f t="shared" si="594"/>
        <v>1052505.3764272723</v>
      </c>
      <c r="JU116" s="41"/>
      <c r="JV116" s="69">
        <f t="shared" ref="JV116:KA116" si="595">SUM(JV114,JV49,JV18)</f>
        <v>2481142.9551722826</v>
      </c>
      <c r="JW116" s="69">
        <f t="shared" si="595"/>
        <v>1639907.7380150738</v>
      </c>
      <c r="JX116" s="69">
        <f t="shared" si="595"/>
        <v>939898.42772179062</v>
      </c>
      <c r="JY116" s="69">
        <f t="shared" si="595"/>
        <v>1259707.3574224575</v>
      </c>
      <c r="JZ116" s="69">
        <f t="shared" si="595"/>
        <v>6658.7838539107252</v>
      </c>
      <c r="KA116" s="69">
        <f t="shared" si="595"/>
        <v>394.09060606558063</v>
      </c>
      <c r="KB116" s="69">
        <f>SUM(JV116:KA116)</f>
        <v>6327709.3527915813</v>
      </c>
    </row>
    <row r="117" spans="1:288" x14ac:dyDescent="0.2">
      <c r="BP117" s="41"/>
    </row>
    <row r="200" spans="179:184" x14ac:dyDescent="0.2">
      <c r="FW200" s="39" t="s">
        <v>67</v>
      </c>
      <c r="FX200" s="39" t="s">
        <v>67</v>
      </c>
      <c r="FY200" s="39" t="s">
        <v>4</v>
      </c>
      <c r="FZ200" s="39" t="s">
        <v>58</v>
      </c>
      <c r="GA200" s="39" t="s">
        <v>58</v>
      </c>
      <c r="GB200" s="39">
        <v>374.63470266208003</v>
      </c>
    </row>
    <row r="201" spans="179:184" x14ac:dyDescent="0.2">
      <c r="FW201" s="39" t="s">
        <v>67</v>
      </c>
      <c r="FX201" s="39" t="s">
        <v>67</v>
      </c>
      <c r="FY201" s="39" t="s">
        <v>4</v>
      </c>
      <c r="FZ201" s="39" t="s">
        <v>0</v>
      </c>
      <c r="GA201" s="39" t="s">
        <v>0</v>
      </c>
      <c r="GB201" s="39">
        <v>7206.9074825791413</v>
      </c>
    </row>
    <row r="202" spans="179:184" x14ac:dyDescent="0.2">
      <c r="FW202" s="39" t="s">
        <v>67</v>
      </c>
      <c r="FX202" s="39" t="s">
        <v>67</v>
      </c>
      <c r="FY202" s="39" t="s">
        <v>4</v>
      </c>
      <c r="FZ202" s="39" t="s">
        <v>1</v>
      </c>
      <c r="GA202" s="39" t="s">
        <v>1</v>
      </c>
      <c r="GB202" s="39">
        <v>149594.58256284459</v>
      </c>
    </row>
    <row r="203" spans="179:184" x14ac:dyDescent="0.2">
      <c r="FW203" s="39" t="s">
        <v>67</v>
      </c>
      <c r="FX203" s="39" t="s">
        <v>67</v>
      </c>
      <c r="FY203" s="39" t="s">
        <v>4</v>
      </c>
      <c r="FZ203" s="39" t="s">
        <v>2</v>
      </c>
      <c r="GA203" s="39" t="s">
        <v>2</v>
      </c>
      <c r="GB203" s="39">
        <v>2659.1821163989771</v>
      </c>
    </row>
    <row r="204" spans="179:184" x14ac:dyDescent="0.2">
      <c r="FW204" s="39" t="s">
        <v>67</v>
      </c>
      <c r="FX204" s="39" t="s">
        <v>67</v>
      </c>
      <c r="FY204" s="39" t="s">
        <v>4</v>
      </c>
      <c r="FZ204" s="39" t="s">
        <v>68</v>
      </c>
      <c r="GA204" s="39" t="s">
        <v>68</v>
      </c>
      <c r="GB204" s="39">
        <v>1960.8018457468338</v>
      </c>
    </row>
    <row r="205" spans="179:184" x14ac:dyDescent="0.2">
      <c r="FW205" s="39" t="s">
        <v>67</v>
      </c>
      <c r="FX205" s="39" t="s">
        <v>67</v>
      </c>
      <c r="FY205" s="39" t="s">
        <v>4</v>
      </c>
      <c r="FZ205" s="39" t="s">
        <v>3</v>
      </c>
      <c r="GA205" s="39" t="s">
        <v>3</v>
      </c>
    </row>
    <row r="206" spans="179:184" x14ac:dyDescent="0.2">
      <c r="FY206" s="39" t="s">
        <v>69</v>
      </c>
    </row>
    <row r="207" spans="179:184" x14ac:dyDescent="0.2">
      <c r="FW207" s="39" t="s">
        <v>70</v>
      </c>
      <c r="FX207" s="39" t="s">
        <v>70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6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6"/>
  <sheetViews>
    <sheetView workbookViewId="0">
      <pane xSplit="1" ySplit="4" topLeftCell="BO5" activePane="bottomRight" state="frozen"/>
      <selection pane="topRight" activeCell="B1" sqref="B1"/>
      <selection pane="bottomLeft" activeCell="A5" sqref="A5"/>
      <selection pane="bottomRight" activeCell="BR83" sqref="BR83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27" customWidth="1"/>
    <col min="16" max="17" width="9.140625" style="4"/>
    <col min="18" max="21" width="9.28515625" style="4" bestFit="1" customWidth="1"/>
    <col min="22" max="22" width="3.85546875" style="27" customWidth="1"/>
    <col min="23" max="24" width="9.140625" style="4"/>
    <col min="25" max="28" width="9.28515625" style="4" bestFit="1" customWidth="1"/>
    <col min="29" max="29" width="3.85546875" style="27" customWidth="1"/>
    <col min="30" max="31" width="9.140625" style="4"/>
    <col min="32" max="36" width="9.28515625" style="4" bestFit="1" customWidth="1"/>
    <col min="37" max="37" width="3.85546875" style="27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27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27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27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27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27"/>
    <col min="76" max="16384" width="8.85546875" style="28"/>
  </cols>
  <sheetData>
    <row r="1" spans="1:72" x14ac:dyDescent="0.2">
      <c r="A1" s="19" t="s">
        <v>251</v>
      </c>
    </row>
    <row r="2" spans="1:72" x14ac:dyDescent="0.2">
      <c r="B2" s="23"/>
      <c r="C2" s="23"/>
      <c r="D2" s="23"/>
      <c r="E2" s="23"/>
      <c r="G2" s="23"/>
      <c r="H2" s="23"/>
      <c r="I2" s="23"/>
      <c r="J2" s="23"/>
      <c r="K2" s="23"/>
      <c r="L2" s="23"/>
      <c r="N2" s="23"/>
      <c r="P2" s="23"/>
      <c r="Q2" s="23"/>
      <c r="R2" s="23"/>
      <c r="S2" s="23"/>
      <c r="T2" s="23"/>
      <c r="U2" s="23"/>
      <c r="W2" s="23"/>
      <c r="X2" s="23"/>
      <c r="Y2" s="23"/>
      <c r="Z2" s="23"/>
      <c r="AA2" s="23"/>
      <c r="AB2" s="23"/>
      <c r="AD2" s="23"/>
      <c r="AE2" s="23"/>
      <c r="AF2" s="23"/>
      <c r="AG2" s="23"/>
      <c r="AH2" s="23"/>
      <c r="AI2" s="23"/>
      <c r="AJ2" s="23"/>
      <c r="AL2" s="25"/>
      <c r="AM2" s="25"/>
      <c r="AN2" s="25"/>
      <c r="AO2" s="25"/>
      <c r="AP2" s="25"/>
      <c r="AQ2" s="25"/>
      <c r="AS2" s="23"/>
      <c r="AT2" s="23"/>
      <c r="AU2" s="23"/>
      <c r="AV2" s="23"/>
      <c r="AW2" s="23"/>
      <c r="AX2" s="23"/>
      <c r="AZ2" s="23"/>
      <c r="BA2" s="23"/>
      <c r="BB2" s="23"/>
      <c r="BC2" s="23"/>
      <c r="BD2" s="23"/>
      <c r="BE2" s="23"/>
      <c r="BG2" s="23"/>
      <c r="BH2" s="23"/>
      <c r="BI2" s="23"/>
      <c r="BJ2" s="23"/>
      <c r="BK2" s="23"/>
      <c r="BL2" s="23"/>
      <c r="BN2" s="23"/>
      <c r="BO2" s="23"/>
      <c r="BP2" s="23"/>
      <c r="BQ2" s="23"/>
      <c r="BR2" s="23"/>
      <c r="BS2" s="23"/>
      <c r="BT2" s="23"/>
    </row>
    <row r="3" spans="1:72" x14ac:dyDescent="0.2">
      <c r="B3" s="24" t="s">
        <v>236</v>
      </c>
      <c r="C3" s="23"/>
      <c r="D3" s="23"/>
      <c r="E3" s="23"/>
      <c r="F3" s="23"/>
      <c r="G3" s="23"/>
      <c r="H3" s="23"/>
      <c r="I3" s="24" t="s">
        <v>116</v>
      </c>
      <c r="J3" s="23"/>
      <c r="K3" s="23"/>
      <c r="L3" s="23"/>
      <c r="M3" s="23"/>
      <c r="N3" s="23"/>
      <c r="P3" s="24" t="s">
        <v>117</v>
      </c>
      <c r="Q3" s="23"/>
      <c r="R3" s="23"/>
      <c r="S3" s="23"/>
      <c r="T3" s="23"/>
      <c r="U3" s="23"/>
      <c r="W3" s="24" t="s">
        <v>119</v>
      </c>
      <c r="X3" s="23"/>
      <c r="Y3" s="23"/>
      <c r="Z3" s="23"/>
      <c r="AA3" s="23"/>
      <c r="AB3" s="23"/>
      <c r="AD3" s="24" t="s">
        <v>123</v>
      </c>
      <c r="AE3" s="23"/>
      <c r="AF3" s="23"/>
      <c r="AG3" s="23"/>
      <c r="AH3" s="23"/>
      <c r="AI3" s="23"/>
      <c r="AJ3" s="23"/>
      <c r="AL3" s="29" t="s">
        <v>130</v>
      </c>
      <c r="AM3" s="25"/>
      <c r="AN3" s="25"/>
      <c r="AO3" s="25"/>
      <c r="AP3" s="25"/>
      <c r="AQ3" s="25"/>
      <c r="AS3" s="24" t="s">
        <v>138</v>
      </c>
      <c r="AT3" s="23"/>
      <c r="AU3" s="23"/>
      <c r="AV3" s="23"/>
      <c r="AW3" s="23"/>
      <c r="AX3" s="23"/>
      <c r="AZ3" s="24" t="s">
        <v>141</v>
      </c>
      <c r="BA3" s="23"/>
      <c r="BB3" s="23"/>
      <c r="BC3" s="23"/>
      <c r="BD3" s="23"/>
      <c r="BE3" s="23"/>
      <c r="BG3" s="24" t="s">
        <v>145</v>
      </c>
      <c r="BH3" s="23"/>
      <c r="BI3" s="23"/>
      <c r="BJ3" s="23"/>
      <c r="BK3" s="23"/>
      <c r="BL3" s="23"/>
      <c r="BN3" s="24" t="s">
        <v>73</v>
      </c>
      <c r="BO3" s="23"/>
      <c r="BP3" s="23"/>
      <c r="BQ3" s="23"/>
      <c r="BR3" s="23"/>
      <c r="BS3" s="23"/>
      <c r="BT3" s="23"/>
    </row>
    <row r="4" spans="1:72" x14ac:dyDescent="0.2">
      <c r="B4" s="4" t="s">
        <v>76</v>
      </c>
      <c r="C4" s="4" t="s">
        <v>53</v>
      </c>
      <c r="D4" s="4" t="s">
        <v>54</v>
      </c>
      <c r="E4" s="4" t="s">
        <v>55</v>
      </c>
      <c r="F4" s="4" t="s">
        <v>80</v>
      </c>
      <c r="G4" s="4" t="s">
        <v>11</v>
      </c>
      <c r="I4" s="4" t="s">
        <v>76</v>
      </c>
      <c r="J4" s="4" t="s">
        <v>53</v>
      </c>
      <c r="K4" s="4" t="s">
        <v>54</v>
      </c>
      <c r="L4" s="4" t="s">
        <v>55</v>
      </c>
      <c r="M4" s="4" t="s">
        <v>80</v>
      </c>
      <c r="N4" s="4" t="s">
        <v>11</v>
      </c>
      <c r="P4" s="4" t="s">
        <v>76</v>
      </c>
      <c r="Q4" s="4" t="s">
        <v>53</v>
      </c>
      <c r="R4" s="4" t="s">
        <v>54</v>
      </c>
      <c r="S4" s="4" t="s">
        <v>55</v>
      </c>
      <c r="T4" s="4" t="s">
        <v>80</v>
      </c>
      <c r="U4" s="4" t="s">
        <v>11</v>
      </c>
      <c r="W4" s="4" t="s">
        <v>76</v>
      </c>
      <c r="X4" s="4" t="s">
        <v>53</v>
      </c>
      <c r="Y4" s="4" t="s">
        <v>54</v>
      </c>
      <c r="Z4" s="4" t="s">
        <v>55</v>
      </c>
      <c r="AA4" s="4" t="s">
        <v>80</v>
      </c>
      <c r="AB4" s="4" t="s">
        <v>11</v>
      </c>
      <c r="AD4" s="4" t="s">
        <v>76</v>
      </c>
      <c r="AE4" s="4" t="s">
        <v>53</v>
      </c>
      <c r="AF4" s="4" t="s">
        <v>54</v>
      </c>
      <c r="AG4" s="4" t="s">
        <v>55</v>
      </c>
      <c r="AH4" s="4" t="s">
        <v>80</v>
      </c>
      <c r="AI4" s="22" t="s">
        <v>162</v>
      </c>
      <c r="AJ4" s="4" t="s">
        <v>11</v>
      </c>
      <c r="AL4" s="7" t="s">
        <v>76</v>
      </c>
      <c r="AM4" s="7" t="s">
        <v>53</v>
      </c>
      <c r="AN4" s="7" t="s">
        <v>54</v>
      </c>
      <c r="AO4" s="7" t="s">
        <v>55</v>
      </c>
      <c r="AP4" s="7" t="s">
        <v>79</v>
      </c>
      <c r="AQ4" s="7" t="s">
        <v>5</v>
      </c>
      <c r="AS4" s="4" t="s">
        <v>76</v>
      </c>
      <c r="AT4" s="4" t="s">
        <v>53</v>
      </c>
      <c r="AU4" s="4" t="s">
        <v>54</v>
      </c>
      <c r="AV4" s="4" t="s">
        <v>55</v>
      </c>
      <c r="AW4" s="4" t="s">
        <v>79</v>
      </c>
      <c r="AX4" s="4" t="s">
        <v>5</v>
      </c>
      <c r="AZ4" s="4" t="s">
        <v>76</v>
      </c>
      <c r="BA4" s="4" t="s">
        <v>53</v>
      </c>
      <c r="BB4" s="4" t="s">
        <v>54</v>
      </c>
      <c r="BC4" s="4" t="s">
        <v>55</v>
      </c>
      <c r="BD4" s="4" t="s">
        <v>79</v>
      </c>
      <c r="BE4" s="4" t="s">
        <v>5</v>
      </c>
      <c r="BG4" s="4" t="s">
        <v>76</v>
      </c>
      <c r="BH4" s="4" t="s">
        <v>53</v>
      </c>
      <c r="BI4" s="4" t="s">
        <v>54</v>
      </c>
      <c r="BJ4" s="4" t="s">
        <v>55</v>
      </c>
      <c r="BK4" s="4" t="s">
        <v>79</v>
      </c>
      <c r="BL4" s="4" t="s">
        <v>5</v>
      </c>
      <c r="BN4" s="4" t="s">
        <v>76</v>
      </c>
      <c r="BO4" s="4" t="s">
        <v>53</v>
      </c>
      <c r="BP4" s="4" t="s">
        <v>54</v>
      </c>
      <c r="BQ4" s="4" t="s">
        <v>55</v>
      </c>
      <c r="BR4" s="4" t="s">
        <v>79</v>
      </c>
      <c r="BS4" s="22" t="s">
        <v>162</v>
      </c>
      <c r="BT4" s="4" t="s">
        <v>5</v>
      </c>
    </row>
    <row r="5" spans="1:72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2" x14ac:dyDescent="0.2">
      <c r="A6" s="1" t="s">
        <v>13</v>
      </c>
      <c r="B6" s="11">
        <f>Master!N6</f>
        <v>3163.2867316287402</v>
      </c>
      <c r="C6" s="11">
        <f>Master!O6</f>
        <v>403.98973312842054</v>
      </c>
      <c r="D6" s="11">
        <f>Master!P6</f>
        <v>811.31612256901451</v>
      </c>
      <c r="E6" s="11">
        <f>Master!Q6</f>
        <v>63.76400732183</v>
      </c>
      <c r="F6" s="11">
        <f>Master!R6</f>
        <v>0</v>
      </c>
      <c r="G6" s="11">
        <f>Master!S6</f>
        <v>4442.3565946480048</v>
      </c>
      <c r="H6" s="11"/>
      <c r="I6" s="11">
        <f>Master!AL6</f>
        <v>136.92769398176182</v>
      </c>
      <c r="J6" s="11">
        <f>Master!AM6</f>
        <v>382.98488573020848</v>
      </c>
      <c r="K6" s="11">
        <f>Master!AN6</f>
        <v>79.88760640150204</v>
      </c>
      <c r="L6" s="11">
        <f>Master!AO6</f>
        <v>74.611026854326241</v>
      </c>
      <c r="M6" s="11">
        <f>Master!AP6</f>
        <v>0</v>
      </c>
      <c r="N6" s="11">
        <f>Master!AQ6</f>
        <v>674.41121296779852</v>
      </c>
      <c r="P6" s="11">
        <f>Master!BK6</f>
        <v>13.114260602193035</v>
      </c>
      <c r="Q6" s="11">
        <f>Master!BL6</f>
        <v>0</v>
      </c>
      <c r="R6" s="11">
        <f>Master!BM6</f>
        <v>0</v>
      </c>
      <c r="S6" s="11">
        <f>Master!BN6</f>
        <v>0</v>
      </c>
      <c r="T6" s="11">
        <f>Master!BO6</f>
        <v>0</v>
      </c>
      <c r="U6" s="11">
        <f>Master!BQ6</f>
        <v>13.114260602193035</v>
      </c>
      <c r="W6" s="11">
        <f>Master!CK6</f>
        <v>31090.008651012387</v>
      </c>
      <c r="X6" s="11">
        <f>Master!CL6</f>
        <v>3457.3220854206588</v>
      </c>
      <c r="Y6" s="11">
        <f>Master!CM6</f>
        <v>962.64531018636831</v>
      </c>
      <c r="Z6" s="11">
        <f>Master!CN6</f>
        <v>20.5</v>
      </c>
      <c r="AA6" s="11">
        <f>Master!CO6</f>
        <v>0</v>
      </c>
      <c r="AB6" s="11">
        <f>Master!CQ6</f>
        <v>35530.476046619413</v>
      </c>
      <c r="AD6" s="11">
        <f>Master!DT6</f>
        <v>106.94965588079107</v>
      </c>
      <c r="AE6" s="11">
        <f>Master!DU6</f>
        <v>951.83792650946828</v>
      </c>
      <c r="AF6" s="11">
        <f>Master!DV6</f>
        <v>317.88311851287665</v>
      </c>
      <c r="AG6" s="11">
        <f>Master!DW6</f>
        <v>54.654037272950397</v>
      </c>
      <c r="AH6" s="11">
        <f>Master!DX6</f>
        <v>0</v>
      </c>
      <c r="AI6" s="11">
        <f>Master!DY6</f>
        <v>0</v>
      </c>
      <c r="AJ6" s="11">
        <f>Master!DZ6</f>
        <v>1431.3247381760864</v>
      </c>
      <c r="AL6" s="30">
        <f>Master!FQ6</f>
        <v>2138.40877370615</v>
      </c>
      <c r="AM6" s="30">
        <f>Master!FR6</f>
        <v>2008.8199276381097</v>
      </c>
      <c r="AN6" s="30">
        <f>Master!FS6</f>
        <v>3308.3060488944411</v>
      </c>
      <c r="AO6" s="30">
        <f>Master!FT6</f>
        <v>456.0520035237613</v>
      </c>
      <c r="AP6" s="30">
        <f>Master!FU6</f>
        <v>0</v>
      </c>
      <c r="AQ6" s="30">
        <f>Master!FV6</f>
        <v>7911.5867537624626</v>
      </c>
      <c r="AS6" s="11">
        <f>Master!HS6</f>
        <v>1620.6090420480803</v>
      </c>
      <c r="AT6" s="11">
        <f>Master!HT6</f>
        <v>1898.83507429</v>
      </c>
      <c r="AU6" s="11">
        <f>Master!HU6</f>
        <v>501.81403775760003</v>
      </c>
      <c r="AV6" s="11">
        <f>Master!HV6</f>
        <v>12.75</v>
      </c>
      <c r="AW6" s="11">
        <f>Master!HW6</f>
        <v>0</v>
      </c>
      <c r="AX6" s="11">
        <f>Master!HX6</f>
        <v>4034.0081540956803</v>
      </c>
      <c r="AZ6" s="11">
        <f>Master!IQ6</f>
        <v>6207.5757995028507</v>
      </c>
      <c r="BA6" s="11">
        <f>Master!IR6</f>
        <v>7711.4665872176456</v>
      </c>
      <c r="BB6" s="11">
        <f>Master!IS6</f>
        <v>1892.4497363856217</v>
      </c>
      <c r="BC6" s="11">
        <f>Master!IT6</f>
        <v>39.5</v>
      </c>
      <c r="BD6" s="11">
        <f>Master!IU6</f>
        <v>0</v>
      </c>
      <c r="BE6" s="11">
        <f>Master!IV6</f>
        <v>15850.992123106116</v>
      </c>
      <c r="BG6" s="11">
        <f>Master!JO6</f>
        <v>2798.43385616462</v>
      </c>
      <c r="BH6" s="11">
        <f>Master!JP6</f>
        <v>282.28251000137499</v>
      </c>
      <c r="BI6" s="11">
        <f>Master!JQ6</f>
        <v>0</v>
      </c>
      <c r="BJ6" s="11">
        <f>Master!JR6</f>
        <v>269.42445952170903</v>
      </c>
      <c r="BK6" s="11">
        <f>Master!JS6</f>
        <v>0</v>
      </c>
      <c r="BL6" s="11">
        <f>Master!JT6</f>
        <v>3350.1408256877044</v>
      </c>
      <c r="BN6" s="11">
        <f>Master!JV6</f>
        <v>47275.314464527568</v>
      </c>
      <c r="BO6" s="11">
        <f>Master!JW6</f>
        <v>17097.538729935888</v>
      </c>
      <c r="BP6" s="11">
        <f>Master!JX6</f>
        <v>7874.3019807074243</v>
      </c>
      <c r="BQ6" s="11">
        <f>Master!JY6</f>
        <v>991.25553449457698</v>
      </c>
      <c r="BR6" s="11">
        <f>Master!JZ6</f>
        <v>0</v>
      </c>
      <c r="BS6" s="11">
        <f>Master!KA6</f>
        <v>0</v>
      </c>
      <c r="BT6" s="11">
        <f>Master!KB6</f>
        <v>73238.410709665462</v>
      </c>
    </row>
    <row r="7" spans="1:72" x14ac:dyDescent="0.2">
      <c r="A7" s="1" t="s">
        <v>14</v>
      </c>
      <c r="B7" s="11">
        <f>Master!N7</f>
        <v>218.38439928849175</v>
      </c>
      <c r="C7" s="11">
        <f>Master!O7</f>
        <v>185.17650723332949</v>
      </c>
      <c r="D7" s="11">
        <f>Master!P7</f>
        <v>3.9377607300126054</v>
      </c>
      <c r="E7" s="11">
        <f>Master!Q7</f>
        <v>47.519112441799997</v>
      </c>
      <c r="F7" s="11">
        <f>Master!R7</f>
        <v>0</v>
      </c>
      <c r="G7" s="11">
        <f>Master!S7</f>
        <v>455.01777969363388</v>
      </c>
      <c r="H7" s="11"/>
      <c r="I7" s="11">
        <f>Master!AL7</f>
        <v>0</v>
      </c>
      <c r="J7" s="11">
        <f>Master!AM7</f>
        <v>20.055477061076477</v>
      </c>
      <c r="K7" s="11">
        <f>Master!AN7</f>
        <v>0</v>
      </c>
      <c r="L7" s="11">
        <f>Master!AO7</f>
        <v>2</v>
      </c>
      <c r="M7" s="11">
        <f>Master!AP7</f>
        <v>0</v>
      </c>
      <c r="N7" s="11">
        <f>Master!AQ7</f>
        <v>22.055477061076477</v>
      </c>
      <c r="P7" s="11">
        <f>Master!BK7</f>
        <v>1359.1759512782608</v>
      </c>
      <c r="Q7" s="11">
        <f>Master!BL7</f>
        <v>205.11580743192607</v>
      </c>
      <c r="R7" s="11">
        <f>Master!BM7</f>
        <v>277.22074364229496</v>
      </c>
      <c r="S7" s="11">
        <f>Master!BN7</f>
        <v>14.5</v>
      </c>
      <c r="T7" s="11">
        <f>Master!BO7</f>
        <v>0</v>
      </c>
      <c r="U7" s="11">
        <f>Master!BQ7</f>
        <v>1856.0125023524818</v>
      </c>
      <c r="W7" s="11">
        <f>Master!CK7</f>
        <v>6484.1923415195515</v>
      </c>
      <c r="X7" s="11">
        <f>Master!CL7</f>
        <v>4125.6972571024726</v>
      </c>
      <c r="Y7" s="11">
        <f>Master!CM7</f>
        <v>403.4204708405756</v>
      </c>
      <c r="Z7" s="11">
        <f>Master!CN7</f>
        <v>63.926930261090526</v>
      </c>
      <c r="AA7" s="11">
        <f>Master!CO7</f>
        <v>0</v>
      </c>
      <c r="AB7" s="11">
        <f>Master!CQ7</f>
        <v>11077.236999723689</v>
      </c>
      <c r="AD7" s="11">
        <f>Master!DT7</f>
        <v>417.86173219670985</v>
      </c>
      <c r="AE7" s="11">
        <f>Master!DU7</f>
        <v>2290.3043220479567</v>
      </c>
      <c r="AF7" s="11">
        <f>Master!DV7</f>
        <v>2930.3971302651348</v>
      </c>
      <c r="AG7" s="11">
        <f>Master!DW7</f>
        <v>865.27059663633372</v>
      </c>
      <c r="AH7" s="11">
        <f>Master!DX7</f>
        <v>0</v>
      </c>
      <c r="AI7" s="11">
        <f>Master!DY7</f>
        <v>0</v>
      </c>
      <c r="AJ7" s="11">
        <f>Master!DZ7</f>
        <v>6503.8337811461352</v>
      </c>
      <c r="AL7" s="30">
        <f>Master!FQ7</f>
        <v>1193.6992084004266</v>
      </c>
      <c r="AM7" s="30">
        <f>Master!FR7</f>
        <v>1905.7688339056015</v>
      </c>
      <c r="AN7" s="30">
        <f>Master!FS7</f>
        <v>2215.1736656853946</v>
      </c>
      <c r="AO7" s="30">
        <f>Master!FT7</f>
        <v>1047.0153966940472</v>
      </c>
      <c r="AP7" s="30">
        <f>Master!FU7</f>
        <v>9.2011100701194657</v>
      </c>
      <c r="AQ7" s="30">
        <f>Master!FV7</f>
        <v>6370.858214755589</v>
      </c>
      <c r="AS7" s="11">
        <f>Master!HS7</f>
        <v>41380.559353933342</v>
      </c>
      <c r="AT7" s="11">
        <f>Master!HT7</f>
        <v>8228.510227039631</v>
      </c>
      <c r="AU7" s="11">
        <f>Master!HU7</f>
        <v>2017.1870633358151</v>
      </c>
      <c r="AV7" s="11">
        <f>Master!HV7</f>
        <v>291.75048816925005</v>
      </c>
      <c r="AW7" s="11">
        <f>Master!HW7</f>
        <v>0</v>
      </c>
      <c r="AX7" s="11">
        <f>Master!HX7</f>
        <v>51918.007132478037</v>
      </c>
      <c r="AZ7" s="11">
        <f>Master!IQ7</f>
        <v>37824.460459065682</v>
      </c>
      <c r="BA7" s="11">
        <f>Master!IR7</f>
        <v>229933.59328092332</v>
      </c>
      <c r="BB7" s="11">
        <f>Master!IS7</f>
        <v>47809.318981395256</v>
      </c>
      <c r="BC7" s="11">
        <f>Master!IT7</f>
        <v>3636.6550358075201</v>
      </c>
      <c r="BD7" s="11">
        <f>Master!IU7</f>
        <v>55.820481461299998</v>
      </c>
      <c r="BE7" s="11">
        <f>Master!IV7</f>
        <v>319259.8482386531</v>
      </c>
      <c r="BG7" s="11">
        <f>Master!JO7</f>
        <v>32107.248683172766</v>
      </c>
      <c r="BH7" s="11">
        <f>Master!JP7</f>
        <v>36262.340217021963</v>
      </c>
      <c r="BI7" s="11">
        <f>Master!JQ7</f>
        <v>3460.6390851905398</v>
      </c>
      <c r="BJ7" s="11">
        <f>Master!JR7</f>
        <v>1375.3426910320657</v>
      </c>
      <c r="BK7" s="11">
        <f>Master!JS7</f>
        <v>0</v>
      </c>
      <c r="BL7" s="11">
        <f>Master!JT7</f>
        <v>73205.570676417352</v>
      </c>
      <c r="BN7" s="11">
        <f>Master!JV7</f>
        <v>120985.58212885523</v>
      </c>
      <c r="BO7" s="11">
        <f>Master!JW7</f>
        <v>283156.56192976725</v>
      </c>
      <c r="BP7" s="11">
        <f>Master!JX7</f>
        <v>59117.294901085021</v>
      </c>
      <c r="BQ7" s="11">
        <f>Master!JY7</f>
        <v>7343.9802510421077</v>
      </c>
      <c r="BR7" s="11">
        <f>Master!JZ7</f>
        <v>65.02159153141946</v>
      </c>
      <c r="BS7" s="11">
        <f>Master!KA7</f>
        <v>0</v>
      </c>
      <c r="BT7" s="11">
        <f>Master!KB7</f>
        <v>470668.44080228102</v>
      </c>
    </row>
    <row r="8" spans="1:72" x14ac:dyDescent="0.2">
      <c r="A8" s="1" t="s">
        <v>15</v>
      </c>
      <c r="B8" s="11">
        <f>Master!N8</f>
        <v>37973.489065951282</v>
      </c>
      <c r="C8" s="11">
        <f>Master!O8</f>
        <v>7698.306522790971</v>
      </c>
      <c r="D8" s="11">
        <f>Master!P8</f>
        <v>1197.940401463278</v>
      </c>
      <c r="E8" s="11">
        <f>Master!Q8</f>
        <v>44.312527102670714</v>
      </c>
      <c r="F8" s="11">
        <f>Master!R8</f>
        <v>0</v>
      </c>
      <c r="G8" s="11">
        <f>Master!S8</f>
        <v>46914.048517308198</v>
      </c>
      <c r="H8" s="11"/>
      <c r="I8" s="11">
        <f>Master!AL8</f>
        <v>3873.0255290826553</v>
      </c>
      <c r="J8" s="11">
        <f>Master!AM8</f>
        <v>2295.0628835404164</v>
      </c>
      <c r="K8" s="11">
        <f>Master!AN8</f>
        <v>191.95537585185289</v>
      </c>
      <c r="L8" s="11">
        <f>Master!AO8</f>
        <v>149.63866363993876</v>
      </c>
      <c r="M8" s="11">
        <f>Master!AP8</f>
        <v>0</v>
      </c>
      <c r="N8" s="11">
        <f>Master!AQ8</f>
        <v>6509.6824521148637</v>
      </c>
      <c r="P8" s="11">
        <f>Master!BK8</f>
        <v>0</v>
      </c>
      <c r="Q8" s="11">
        <f>Master!BL8</f>
        <v>0</v>
      </c>
      <c r="R8" s="11">
        <f>Master!BM8</f>
        <v>0</v>
      </c>
      <c r="S8" s="11">
        <f>Master!BN8</f>
        <v>0</v>
      </c>
      <c r="T8" s="11">
        <f>Master!BO8</f>
        <v>0</v>
      </c>
      <c r="U8" s="11">
        <f>Master!BQ8</f>
        <v>0</v>
      </c>
      <c r="W8" s="11">
        <f>Master!CK8</f>
        <v>67497.565731509341</v>
      </c>
      <c r="X8" s="11">
        <f>Master!CL8</f>
        <v>8129.9656871506104</v>
      </c>
      <c r="Y8" s="11">
        <f>Master!CM8</f>
        <v>334.87187737917532</v>
      </c>
      <c r="Z8" s="11">
        <f>Master!CN8</f>
        <v>447.22413061335465</v>
      </c>
      <c r="AA8" s="11">
        <f>Master!CO8</f>
        <v>0</v>
      </c>
      <c r="AB8" s="11">
        <f>Master!CQ8</f>
        <v>76409.627426652485</v>
      </c>
      <c r="AD8" s="11">
        <f>Master!DT8</f>
        <v>40220.845889186414</v>
      </c>
      <c r="AE8" s="11">
        <f>Master!DU8</f>
        <v>2309.8339685828787</v>
      </c>
      <c r="AF8" s="11">
        <f>Master!DV8</f>
        <v>41.276547642835659</v>
      </c>
      <c r="AG8" s="11">
        <f>Master!DW8</f>
        <v>0.5</v>
      </c>
      <c r="AH8" s="11">
        <f>Master!DX8</f>
        <v>0</v>
      </c>
      <c r="AI8" s="11">
        <f>Master!DY8</f>
        <v>0</v>
      </c>
      <c r="AJ8" s="11">
        <f>Master!DZ8</f>
        <v>42572.456405412122</v>
      </c>
      <c r="AL8" s="30">
        <f>Master!FQ8</f>
        <v>23076.600638851953</v>
      </c>
      <c r="AM8" s="30">
        <f>Master!FR8</f>
        <v>12509.272369423787</v>
      </c>
      <c r="AN8" s="30">
        <f>Master!FS8</f>
        <v>2260.3692149494454</v>
      </c>
      <c r="AO8" s="30">
        <f>Master!FT8</f>
        <v>33.75</v>
      </c>
      <c r="AP8" s="30">
        <f>Master!FU8</f>
        <v>0</v>
      </c>
      <c r="AQ8" s="30">
        <f>Master!FV8</f>
        <v>37879.992223225185</v>
      </c>
      <c r="AS8" s="11">
        <f>Master!HS8</f>
        <v>1134215.786811223</v>
      </c>
      <c r="AT8" s="11">
        <f>Master!HT8</f>
        <v>37333.223188749231</v>
      </c>
      <c r="AU8" s="11">
        <f>Master!HU8</f>
        <v>5958.5706249718114</v>
      </c>
      <c r="AV8" s="11">
        <f>Master!HV8</f>
        <v>258.49783134609999</v>
      </c>
      <c r="AW8" s="11">
        <f>Master!HW8</f>
        <v>0</v>
      </c>
      <c r="AX8" s="11">
        <f>Master!HX8</f>
        <v>1177766.0784562901</v>
      </c>
      <c r="AZ8" s="11">
        <f>Master!IQ8</f>
        <v>782289.45516898041</v>
      </c>
      <c r="BA8" s="11">
        <f>Master!IR8</f>
        <v>203623.5334891206</v>
      </c>
      <c r="BB8" s="11">
        <f>Master!IS8</f>
        <v>14850.663871554472</v>
      </c>
      <c r="BC8" s="11">
        <f>Master!IT8</f>
        <v>710.43698665594866</v>
      </c>
      <c r="BD8" s="11">
        <f>Master!IU8</f>
        <v>0</v>
      </c>
      <c r="BE8" s="11">
        <f>Master!IV8</f>
        <v>1001474.0895163114</v>
      </c>
      <c r="BG8" s="11">
        <f>Master!JO8</f>
        <v>142728.88100854203</v>
      </c>
      <c r="BH8" s="11">
        <f>Master!JP8</f>
        <v>23453.402598358116</v>
      </c>
      <c r="BI8" s="11">
        <f>Master!JQ8</f>
        <v>451.73178701775259</v>
      </c>
      <c r="BJ8" s="11">
        <f>Master!JR8</f>
        <v>363.61032187976809</v>
      </c>
      <c r="BK8" s="11">
        <f>Master!JS8</f>
        <v>0</v>
      </c>
      <c r="BL8" s="11">
        <f>Master!JT8</f>
        <v>166997.62571579765</v>
      </c>
      <c r="BN8" s="11">
        <f>Master!JV8</f>
        <v>2231875.6498433272</v>
      </c>
      <c r="BO8" s="11">
        <f>Master!JW8</f>
        <v>297352.6007077166</v>
      </c>
      <c r="BP8" s="11">
        <f>Master!JX8</f>
        <v>25287.379700830625</v>
      </c>
      <c r="BQ8" s="11">
        <f>Master!JY8</f>
        <v>2007.9704612377809</v>
      </c>
      <c r="BR8" s="11">
        <f>Master!JZ8</f>
        <v>0</v>
      </c>
      <c r="BS8" s="11">
        <f>Master!KA8</f>
        <v>0</v>
      </c>
      <c r="BT8" s="11">
        <f>Master!KB8</f>
        <v>2556523.6007131124</v>
      </c>
    </row>
    <row r="9" spans="1:72" x14ac:dyDescent="0.2">
      <c r="A9" s="1" t="s">
        <v>16</v>
      </c>
      <c r="B9" s="11">
        <f>Master!N9</f>
        <v>257.71191951548565</v>
      </c>
      <c r="C9" s="11">
        <f>Master!O9</f>
        <v>7.9707268159821005</v>
      </c>
      <c r="D9" s="11">
        <f>Master!P9</f>
        <v>0</v>
      </c>
      <c r="E9" s="11">
        <f>Master!Q9</f>
        <v>4.25</v>
      </c>
      <c r="F9" s="11">
        <f>Master!R9</f>
        <v>0</v>
      </c>
      <c r="G9" s="11">
        <f>Master!S9</f>
        <v>269.93264633146777</v>
      </c>
      <c r="H9" s="11"/>
      <c r="I9" s="11">
        <f>Master!AL9</f>
        <v>33.438144936975824</v>
      </c>
      <c r="J9" s="11">
        <f>Master!AM9</f>
        <v>857.60610734082138</v>
      </c>
      <c r="K9" s="11">
        <f>Master!AN9</f>
        <v>519.80768857552823</v>
      </c>
      <c r="L9" s="11">
        <f>Master!AO9</f>
        <v>61.391128051243292</v>
      </c>
      <c r="M9" s="11">
        <f>Master!AP9</f>
        <v>0</v>
      </c>
      <c r="N9" s="11">
        <f>Master!AQ9</f>
        <v>1472.2430689045686</v>
      </c>
      <c r="P9" s="11">
        <f>Master!BK9</f>
        <v>224.13339928234035</v>
      </c>
      <c r="Q9" s="11">
        <f>Master!BL9</f>
        <v>423.41365481392631</v>
      </c>
      <c r="R9" s="11">
        <f>Master!BM9</f>
        <v>141.77192410650639</v>
      </c>
      <c r="S9" s="11">
        <f>Master!BN9</f>
        <v>68.090866023666663</v>
      </c>
      <c r="T9" s="11">
        <f>Master!BO9</f>
        <v>0</v>
      </c>
      <c r="U9" s="11">
        <f>Master!BQ9</f>
        <v>857.40984422643976</v>
      </c>
      <c r="W9" s="11">
        <f>Master!CK9</f>
        <v>68213.502435760922</v>
      </c>
      <c r="X9" s="11">
        <f>Master!CL9</f>
        <v>12007.616066881899</v>
      </c>
      <c r="Y9" s="11">
        <f>Master!CM9</f>
        <v>925.82047554058727</v>
      </c>
      <c r="Z9" s="11">
        <f>Master!CN9</f>
        <v>786.62862758382698</v>
      </c>
      <c r="AA9" s="11">
        <f>Master!CO9</f>
        <v>0</v>
      </c>
      <c r="AB9" s="11">
        <f>Master!CQ9</f>
        <v>81933.567605767224</v>
      </c>
      <c r="AD9" s="11">
        <f>Master!DT9</f>
        <v>43.623126484380577</v>
      </c>
      <c r="AE9" s="11">
        <f>Master!DU9</f>
        <v>1840.7524307861636</v>
      </c>
      <c r="AF9" s="11">
        <f>Master!DV9</f>
        <v>2693.6331577894516</v>
      </c>
      <c r="AG9" s="11">
        <f>Master!DW9</f>
        <v>1777.3739620854542</v>
      </c>
      <c r="AH9" s="11">
        <f>Master!DX9</f>
        <v>251.83644135041129</v>
      </c>
      <c r="AI9" s="11">
        <f>Master!DY9</f>
        <v>0</v>
      </c>
      <c r="AJ9" s="11">
        <f>Master!DZ9</f>
        <v>6607.219118495861</v>
      </c>
      <c r="AL9" s="30">
        <f>Master!FQ9</f>
        <v>2097.3308674139762</v>
      </c>
      <c r="AM9" s="30">
        <f>Master!FR9</f>
        <v>5329.2739916246364</v>
      </c>
      <c r="AN9" s="30">
        <f>Master!FS9</f>
        <v>4666.2785101861673</v>
      </c>
      <c r="AO9" s="30">
        <f>Master!FT9</f>
        <v>738.52436114173634</v>
      </c>
      <c r="AP9" s="30">
        <f>Master!FU9</f>
        <v>0</v>
      </c>
      <c r="AQ9" s="30">
        <f>Master!FV9</f>
        <v>12831.407730366514</v>
      </c>
      <c r="AS9" s="11">
        <f>Master!HS9</f>
        <v>147.576908078</v>
      </c>
      <c r="AT9" s="11">
        <f>Master!HT9</f>
        <v>30.3347405116</v>
      </c>
      <c r="AU9" s="11">
        <f>Master!HU9</f>
        <v>0</v>
      </c>
      <c r="AV9" s="11">
        <f>Master!HV9</f>
        <v>0.25</v>
      </c>
      <c r="AW9" s="11">
        <f>Master!HW9</f>
        <v>0</v>
      </c>
      <c r="AX9" s="11">
        <f>Master!HX9</f>
        <v>178.16164858959999</v>
      </c>
      <c r="AZ9" s="11">
        <f>Master!IQ9</f>
        <v>519.44257787100003</v>
      </c>
      <c r="BA9" s="11">
        <f>Master!IR9</f>
        <v>1024.7025672279999</v>
      </c>
      <c r="BB9" s="11">
        <f>Master!IS9</f>
        <v>246.8489443794</v>
      </c>
      <c r="BC9" s="11">
        <f>Master!IT9</f>
        <v>98.489860733460006</v>
      </c>
      <c r="BD9" s="11">
        <f>Master!IU9</f>
        <v>0</v>
      </c>
      <c r="BE9" s="11">
        <f>Master!IV9</f>
        <v>1889.48395021186</v>
      </c>
      <c r="BG9" s="11">
        <f>Master!JO9</f>
        <v>0</v>
      </c>
      <c r="BH9" s="11">
        <f>Master!JP9</f>
        <v>0</v>
      </c>
      <c r="BI9" s="11">
        <f>Master!JQ9</f>
        <v>0</v>
      </c>
      <c r="BJ9" s="11">
        <f>Master!JR9</f>
        <v>0</v>
      </c>
      <c r="BK9" s="11">
        <f>Master!JS9</f>
        <v>0</v>
      </c>
      <c r="BL9" s="11">
        <f>Master!JT9</f>
        <v>0</v>
      </c>
      <c r="BN9" s="11">
        <f>Master!JV9</f>
        <v>71536.759379343071</v>
      </c>
      <c r="BO9" s="11">
        <f>Master!JW9</f>
        <v>21521.670286003031</v>
      </c>
      <c r="BP9" s="11">
        <f>Master!JX9</f>
        <v>9194.1607005776405</v>
      </c>
      <c r="BQ9" s="11">
        <f>Master!JY9</f>
        <v>3534.9988056193874</v>
      </c>
      <c r="BR9" s="11">
        <f>Master!JZ9</f>
        <v>251.83644135041129</v>
      </c>
      <c r="BS9" s="11">
        <f>Master!KA9</f>
        <v>0</v>
      </c>
      <c r="BT9" s="11">
        <f>Master!KB9</f>
        <v>106039.42561289355</v>
      </c>
    </row>
    <row r="10" spans="1:72" x14ac:dyDescent="0.2">
      <c r="A10" s="1" t="s">
        <v>77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0">
        <f>Master!FQ10</f>
        <v>0</v>
      </c>
      <c r="AM10" s="30">
        <f>Master!FR10</f>
        <v>0</v>
      </c>
      <c r="AN10" s="30">
        <f>Master!FS10</f>
        <v>0</v>
      </c>
      <c r="AO10" s="30">
        <f>Master!FT10</f>
        <v>0</v>
      </c>
      <c r="AP10" s="30">
        <f>Master!FU10</f>
        <v>0</v>
      </c>
      <c r="AQ10" s="30">
        <f>Master!FV10</f>
        <v>0</v>
      </c>
      <c r="AS10" s="11">
        <f>Master!HS10</f>
        <v>0</v>
      </c>
      <c r="AT10" s="11">
        <f>Master!HT10</f>
        <v>0</v>
      </c>
      <c r="AU10" s="11">
        <f>Master!HU10</f>
        <v>0</v>
      </c>
      <c r="AV10" s="11">
        <f>Master!HV10</f>
        <v>0</v>
      </c>
      <c r="AW10" s="11">
        <f>Master!HW10</f>
        <v>0</v>
      </c>
      <c r="AX10" s="11">
        <f>Master!HX10</f>
        <v>0</v>
      </c>
      <c r="AZ10" s="11">
        <f>Master!IQ10</f>
        <v>0</v>
      </c>
      <c r="BA10" s="11">
        <f>Master!IR10</f>
        <v>0</v>
      </c>
      <c r="BB10" s="11">
        <f>Master!IS10</f>
        <v>0</v>
      </c>
      <c r="BC10" s="11">
        <f>Master!IT10</f>
        <v>0</v>
      </c>
      <c r="BD10" s="11">
        <f>Master!IU10</f>
        <v>0</v>
      </c>
      <c r="BE10" s="11">
        <f>Master!IV10</f>
        <v>0</v>
      </c>
      <c r="BG10" s="11">
        <f>Master!JO10</f>
        <v>0</v>
      </c>
      <c r="BH10" s="11">
        <f>Master!JP10</f>
        <v>0</v>
      </c>
      <c r="BI10" s="11">
        <f>Master!JQ10</f>
        <v>0</v>
      </c>
      <c r="BJ10" s="11">
        <f>Master!JR10</f>
        <v>0</v>
      </c>
      <c r="BK10" s="11">
        <f>Master!JS10</f>
        <v>0</v>
      </c>
      <c r="BL10" s="11">
        <f>Master!JT10</f>
        <v>0</v>
      </c>
      <c r="BN10" s="11">
        <f>Master!JV10</f>
        <v>0</v>
      </c>
      <c r="BO10" s="11">
        <f>Master!JW10</f>
        <v>0</v>
      </c>
      <c r="BP10" s="11">
        <f>Master!JX10</f>
        <v>0</v>
      </c>
      <c r="BQ10" s="11">
        <f>Master!JY10</f>
        <v>0</v>
      </c>
      <c r="BR10" s="11">
        <f>Master!JZ10</f>
        <v>0</v>
      </c>
      <c r="BS10" s="11">
        <f>Master!KA10</f>
        <v>0</v>
      </c>
      <c r="BT10" s="11">
        <f>Master!KB10</f>
        <v>0</v>
      </c>
    </row>
    <row r="11" spans="1:72" x14ac:dyDescent="0.2">
      <c r="A11" s="1" t="s">
        <v>102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0">
        <f>Master!FQ11</f>
        <v>0</v>
      </c>
      <c r="AM11" s="30">
        <f>Master!FR11</f>
        <v>0</v>
      </c>
      <c r="AN11" s="30">
        <f>Master!FS11</f>
        <v>0</v>
      </c>
      <c r="AO11" s="30">
        <f>Master!FT11</f>
        <v>0</v>
      </c>
      <c r="AP11" s="30">
        <f>Master!FU11</f>
        <v>0</v>
      </c>
      <c r="AQ11" s="30">
        <f>Master!FV11</f>
        <v>0</v>
      </c>
      <c r="AS11" s="11">
        <f>Master!HS11</f>
        <v>0</v>
      </c>
      <c r="AT11" s="11">
        <f>Master!HT11</f>
        <v>0</v>
      </c>
      <c r="AU11" s="11">
        <f>Master!HU11</f>
        <v>0</v>
      </c>
      <c r="AV11" s="11">
        <f>Master!HV11</f>
        <v>0</v>
      </c>
      <c r="AW11" s="11">
        <f>Master!HW11</f>
        <v>0</v>
      </c>
      <c r="AX11" s="11">
        <f>Master!HX11</f>
        <v>0</v>
      </c>
      <c r="AZ11" s="11">
        <f>Master!IQ11</f>
        <v>0</v>
      </c>
      <c r="BA11" s="11">
        <f>Master!IR11</f>
        <v>0</v>
      </c>
      <c r="BB11" s="11">
        <f>Master!IS11</f>
        <v>0</v>
      </c>
      <c r="BC11" s="11">
        <f>Master!IT11</f>
        <v>0</v>
      </c>
      <c r="BD11" s="11">
        <f>Master!IU11</f>
        <v>0</v>
      </c>
      <c r="BE11" s="11">
        <f>Master!IV11</f>
        <v>0</v>
      </c>
      <c r="BG11" s="11">
        <f>Master!JO11</f>
        <v>0</v>
      </c>
      <c r="BH11" s="11">
        <f>Master!JP11</f>
        <v>0</v>
      </c>
      <c r="BI11" s="11">
        <f>Master!JQ11</f>
        <v>0</v>
      </c>
      <c r="BJ11" s="11">
        <f>Master!JR11</f>
        <v>0</v>
      </c>
      <c r="BK11" s="11">
        <f>Master!JS11</f>
        <v>0</v>
      </c>
      <c r="BL11" s="11">
        <f>Master!JT11</f>
        <v>0</v>
      </c>
      <c r="BN11" s="11">
        <f>Master!JV11</f>
        <v>0</v>
      </c>
      <c r="BO11" s="11">
        <f>Master!JW11</f>
        <v>0</v>
      </c>
      <c r="BP11" s="11">
        <f>Master!JX11</f>
        <v>0</v>
      </c>
      <c r="BQ11" s="11">
        <f>Master!JY11</f>
        <v>0</v>
      </c>
      <c r="BR11" s="11">
        <f>Master!JZ11</f>
        <v>0</v>
      </c>
      <c r="BS11" s="11">
        <f>Master!KA11</f>
        <v>0</v>
      </c>
      <c r="BT11" s="11">
        <f>Master!KB11</f>
        <v>0</v>
      </c>
    </row>
    <row r="12" spans="1:72" x14ac:dyDescent="0.2">
      <c r="A12" s="1" t="s">
        <v>82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0</v>
      </c>
      <c r="AH12" s="11">
        <f>Master!DX12</f>
        <v>0</v>
      </c>
      <c r="AI12" s="11">
        <f>Master!DY12</f>
        <v>0</v>
      </c>
      <c r="AJ12" s="11">
        <f>Master!DZ12</f>
        <v>0</v>
      </c>
      <c r="AL12" s="30">
        <f>Master!FQ12</f>
        <v>0</v>
      </c>
      <c r="AM12" s="30">
        <f>Master!FR12</f>
        <v>0</v>
      </c>
      <c r="AN12" s="30">
        <f>Master!FS12</f>
        <v>0</v>
      </c>
      <c r="AO12" s="30">
        <f>Master!FT12</f>
        <v>0</v>
      </c>
      <c r="AP12" s="30">
        <f>Master!FU12</f>
        <v>0</v>
      </c>
      <c r="AQ12" s="30">
        <f>Master!FV12</f>
        <v>0</v>
      </c>
      <c r="AS12" s="11">
        <f>Master!HS12</f>
        <v>0</v>
      </c>
      <c r="AT12" s="11">
        <f>Master!HT12</f>
        <v>0</v>
      </c>
      <c r="AU12" s="11">
        <f>Master!HU12</f>
        <v>0</v>
      </c>
      <c r="AV12" s="11">
        <f>Master!HV12</f>
        <v>0</v>
      </c>
      <c r="AW12" s="11">
        <f>Master!HW12</f>
        <v>0</v>
      </c>
      <c r="AX12" s="11">
        <f>Master!HX12</f>
        <v>0</v>
      </c>
      <c r="AZ12" s="11">
        <f>Master!IQ12</f>
        <v>0</v>
      </c>
      <c r="BA12" s="11">
        <f>Master!IR12</f>
        <v>0</v>
      </c>
      <c r="BB12" s="11">
        <f>Master!IS12</f>
        <v>0</v>
      </c>
      <c r="BC12" s="11">
        <f>Master!IT12</f>
        <v>0</v>
      </c>
      <c r="BD12" s="11">
        <f>Master!IU12</f>
        <v>0</v>
      </c>
      <c r="BE12" s="11">
        <f>Master!IV12</f>
        <v>0</v>
      </c>
      <c r="BG12" s="11">
        <f>Master!JO12</f>
        <v>0</v>
      </c>
      <c r="BH12" s="11">
        <f>Master!JP12</f>
        <v>0</v>
      </c>
      <c r="BI12" s="11">
        <f>Master!JQ12</f>
        <v>0</v>
      </c>
      <c r="BJ12" s="11">
        <f>Master!JR12</f>
        <v>0</v>
      </c>
      <c r="BK12" s="11">
        <f>Master!JS12</f>
        <v>0</v>
      </c>
      <c r="BL12" s="11">
        <f>Master!JT12</f>
        <v>0</v>
      </c>
      <c r="BN12" s="11">
        <f>Master!JV12</f>
        <v>0</v>
      </c>
      <c r="BO12" s="11">
        <f>Master!JW12</f>
        <v>0</v>
      </c>
      <c r="BP12" s="11">
        <f>Master!JX12</f>
        <v>0</v>
      </c>
      <c r="BQ12" s="11">
        <f>Master!JY12</f>
        <v>0</v>
      </c>
      <c r="BR12" s="11">
        <f>Master!JZ12</f>
        <v>0</v>
      </c>
      <c r="BS12" s="11">
        <f>Master!KA12</f>
        <v>0</v>
      </c>
      <c r="BT12" s="11">
        <f>Master!KB12</f>
        <v>0</v>
      </c>
    </row>
    <row r="13" spans="1:72" x14ac:dyDescent="0.2">
      <c r="A13" s="1" t="s">
        <v>17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0</v>
      </c>
      <c r="AF13" s="11">
        <f>Master!DV13</f>
        <v>0</v>
      </c>
      <c r="AG13" s="11">
        <f>Master!DW13</f>
        <v>0.5</v>
      </c>
      <c r="AH13" s="11">
        <f>Master!DX13</f>
        <v>0</v>
      </c>
      <c r="AI13" s="11">
        <f>Master!DY13</f>
        <v>0</v>
      </c>
      <c r="AJ13" s="11">
        <f>Master!DZ13</f>
        <v>0.5</v>
      </c>
      <c r="AL13" s="30">
        <f>Master!FQ13</f>
        <v>0</v>
      </c>
      <c r="AM13" s="30">
        <f>Master!FR13</f>
        <v>0</v>
      </c>
      <c r="AN13" s="30">
        <f>Master!FS13</f>
        <v>0</v>
      </c>
      <c r="AO13" s="30">
        <f>Master!FT13</f>
        <v>0</v>
      </c>
      <c r="AP13" s="30">
        <f>Master!FU13</f>
        <v>0</v>
      </c>
      <c r="AQ13" s="30">
        <f>Master!FV13</f>
        <v>0</v>
      </c>
      <c r="AS13" s="11">
        <f>Master!HS13</f>
        <v>0</v>
      </c>
      <c r="AT13" s="11">
        <f>Master!HT13</f>
        <v>0</v>
      </c>
      <c r="AU13" s="11">
        <f>Master!HU13</f>
        <v>0</v>
      </c>
      <c r="AV13" s="11">
        <f>Master!HV13</f>
        <v>0</v>
      </c>
      <c r="AW13" s="11">
        <f>Master!HW13</f>
        <v>0</v>
      </c>
      <c r="AX13" s="11">
        <f>Master!HX13</f>
        <v>0</v>
      </c>
      <c r="AZ13" s="11">
        <f>Master!IQ13</f>
        <v>0</v>
      </c>
      <c r="BA13" s="11">
        <f>Master!IR13</f>
        <v>0</v>
      </c>
      <c r="BB13" s="11">
        <f>Master!IS13</f>
        <v>0</v>
      </c>
      <c r="BC13" s="11">
        <f>Master!IT13</f>
        <v>0</v>
      </c>
      <c r="BD13" s="11">
        <f>Master!IU13</f>
        <v>0</v>
      </c>
      <c r="BE13" s="11">
        <f>Master!IV13</f>
        <v>0</v>
      </c>
      <c r="BG13" s="11">
        <f>Master!JO13</f>
        <v>0</v>
      </c>
      <c r="BH13" s="11">
        <f>Master!JP13</f>
        <v>0</v>
      </c>
      <c r="BI13" s="11">
        <f>Master!JQ13</f>
        <v>0</v>
      </c>
      <c r="BJ13" s="11">
        <f>Master!JR13</f>
        <v>0</v>
      </c>
      <c r="BK13" s="11">
        <f>Master!JS13</f>
        <v>0</v>
      </c>
      <c r="BL13" s="11">
        <f>Master!JT13</f>
        <v>0</v>
      </c>
      <c r="BN13" s="11">
        <f>Master!JV13</f>
        <v>0</v>
      </c>
      <c r="BO13" s="11">
        <f>Master!JW13</f>
        <v>0</v>
      </c>
      <c r="BP13" s="11">
        <f>Master!JX13</f>
        <v>0</v>
      </c>
      <c r="BQ13" s="11">
        <f>Master!JY13</f>
        <v>0.5</v>
      </c>
      <c r="BR13" s="11">
        <f>Master!JZ13</f>
        <v>0</v>
      </c>
      <c r="BS13" s="11">
        <f>Master!KA13</f>
        <v>0</v>
      </c>
      <c r="BT13" s="11">
        <f>Master!KB13</f>
        <v>0.5</v>
      </c>
    </row>
    <row r="14" spans="1:72" x14ac:dyDescent="0.2">
      <c r="A14" s="1" t="s">
        <v>64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0">
        <f>Master!FQ14</f>
        <v>0</v>
      </c>
      <c r="AM14" s="30">
        <f>Master!FR14</f>
        <v>0</v>
      </c>
      <c r="AN14" s="30">
        <f>Master!FS14</f>
        <v>0</v>
      </c>
      <c r="AO14" s="30">
        <f>Master!FT14</f>
        <v>0</v>
      </c>
      <c r="AP14" s="30">
        <f>Master!FU14</f>
        <v>0</v>
      </c>
      <c r="AQ14" s="30">
        <f>Master!FV14</f>
        <v>0</v>
      </c>
      <c r="AS14" s="11">
        <f>Master!HS14</f>
        <v>0</v>
      </c>
      <c r="AT14" s="11">
        <f>Master!HT14</f>
        <v>0</v>
      </c>
      <c r="AU14" s="11">
        <f>Master!HU14</f>
        <v>0</v>
      </c>
      <c r="AV14" s="11">
        <f>Master!HV14</f>
        <v>0</v>
      </c>
      <c r="AW14" s="11">
        <f>Master!HW14</f>
        <v>0</v>
      </c>
      <c r="AX14" s="11">
        <f>Master!HX14</f>
        <v>0</v>
      </c>
      <c r="AZ14" s="11">
        <f>Master!IQ14</f>
        <v>0</v>
      </c>
      <c r="BA14" s="11">
        <f>Master!IR14</f>
        <v>0</v>
      </c>
      <c r="BB14" s="11">
        <f>Master!IS14</f>
        <v>0</v>
      </c>
      <c r="BC14" s="11">
        <f>Master!IT14</f>
        <v>0</v>
      </c>
      <c r="BD14" s="11">
        <f>Master!IU14</f>
        <v>0</v>
      </c>
      <c r="BE14" s="11">
        <f>Master!IV14</f>
        <v>0</v>
      </c>
      <c r="BG14" s="11">
        <f>Master!JO14</f>
        <v>0</v>
      </c>
      <c r="BH14" s="11">
        <f>Master!JP14</f>
        <v>0</v>
      </c>
      <c r="BI14" s="11">
        <f>Master!JQ14</f>
        <v>0</v>
      </c>
      <c r="BJ14" s="11">
        <f>Master!JR14</f>
        <v>0</v>
      </c>
      <c r="BK14" s="11">
        <f>Master!JS14</f>
        <v>0</v>
      </c>
      <c r="BL14" s="11">
        <f>Master!JT14</f>
        <v>0</v>
      </c>
      <c r="BN14" s="11">
        <f>Master!JV14</f>
        <v>0</v>
      </c>
      <c r="BO14" s="11">
        <f>Master!JW14</f>
        <v>0</v>
      </c>
      <c r="BP14" s="11">
        <f>Master!JX14</f>
        <v>0</v>
      </c>
      <c r="BQ14" s="11">
        <f>Master!JY14</f>
        <v>0</v>
      </c>
      <c r="BR14" s="11">
        <f>Master!JZ14</f>
        <v>0</v>
      </c>
      <c r="BS14" s="11">
        <f>Master!KA14</f>
        <v>0</v>
      </c>
      <c r="BT14" s="11">
        <f>Master!KB14</f>
        <v>0</v>
      </c>
    </row>
    <row r="15" spans="1:72" x14ac:dyDescent="0.2">
      <c r="A15" s="1" t="s">
        <v>62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0">
        <f>Master!FQ15</f>
        <v>0</v>
      </c>
      <c r="AM15" s="30">
        <f>Master!FR15</f>
        <v>0</v>
      </c>
      <c r="AN15" s="30">
        <f>Master!FS15</f>
        <v>0</v>
      </c>
      <c r="AO15" s="30">
        <f>Master!FT15</f>
        <v>0</v>
      </c>
      <c r="AP15" s="30">
        <f>Master!FU15</f>
        <v>0</v>
      </c>
      <c r="AQ15" s="30">
        <f>Master!FV15</f>
        <v>0</v>
      </c>
      <c r="AS15" s="11">
        <f>Master!HS15</f>
        <v>0</v>
      </c>
      <c r="AT15" s="11">
        <f>Master!HT15</f>
        <v>0</v>
      </c>
      <c r="AU15" s="11">
        <f>Master!HU15</f>
        <v>0</v>
      </c>
      <c r="AV15" s="11">
        <f>Master!HV15</f>
        <v>0</v>
      </c>
      <c r="AW15" s="11">
        <f>Master!HW15</f>
        <v>0</v>
      </c>
      <c r="AX15" s="11">
        <f>Master!HX15</f>
        <v>0</v>
      </c>
      <c r="AZ15" s="11">
        <f>Master!IQ15</f>
        <v>0</v>
      </c>
      <c r="BA15" s="11">
        <f>Master!IR15</f>
        <v>0</v>
      </c>
      <c r="BB15" s="11">
        <f>Master!IS15</f>
        <v>0</v>
      </c>
      <c r="BC15" s="11">
        <f>Master!IT15</f>
        <v>0</v>
      </c>
      <c r="BD15" s="11">
        <f>Master!IU15</f>
        <v>0</v>
      </c>
      <c r="BE15" s="11">
        <f>Master!IV15</f>
        <v>0</v>
      </c>
      <c r="BG15" s="11">
        <f>Master!JO15</f>
        <v>0</v>
      </c>
      <c r="BH15" s="11">
        <f>Master!JP15</f>
        <v>0</v>
      </c>
      <c r="BI15" s="11">
        <f>Master!JQ15</f>
        <v>0</v>
      </c>
      <c r="BJ15" s="11">
        <f>Master!JR15</f>
        <v>0</v>
      </c>
      <c r="BK15" s="11">
        <f>Master!JS15</f>
        <v>0</v>
      </c>
      <c r="BL15" s="11">
        <f>Master!JT15</f>
        <v>0</v>
      </c>
      <c r="BN15" s="11">
        <f>Master!JV15</f>
        <v>0</v>
      </c>
      <c r="BO15" s="11">
        <f>Master!JW15</f>
        <v>0</v>
      </c>
      <c r="BP15" s="11">
        <f>Master!JX15</f>
        <v>0</v>
      </c>
      <c r="BQ15" s="11">
        <f>Master!JY15</f>
        <v>0</v>
      </c>
      <c r="BR15" s="11">
        <f>Master!JZ15</f>
        <v>0</v>
      </c>
      <c r="BS15" s="11">
        <f>Master!KA15</f>
        <v>0</v>
      </c>
      <c r="BT15" s="11">
        <f>Master!KB15</f>
        <v>0</v>
      </c>
    </row>
    <row r="16" spans="1:72" x14ac:dyDescent="0.2">
      <c r="A16" s="13" t="s">
        <v>243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0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0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</v>
      </c>
      <c r="AH16" s="11">
        <f>Master!DX16</f>
        <v>0</v>
      </c>
      <c r="AI16" s="11">
        <f>Master!DY16</f>
        <v>0</v>
      </c>
      <c r="AJ16" s="11">
        <f>Master!DZ16</f>
        <v>0</v>
      </c>
      <c r="AL16" s="30">
        <f>Master!FQ16</f>
        <v>0</v>
      </c>
      <c r="AM16" s="30">
        <f>Master!FR16</f>
        <v>0</v>
      </c>
      <c r="AN16" s="30">
        <f>Master!FS16</f>
        <v>0</v>
      </c>
      <c r="AO16" s="30">
        <f>Master!FT16</f>
        <v>0</v>
      </c>
      <c r="AP16" s="30">
        <f>Master!FU16</f>
        <v>0</v>
      </c>
      <c r="AQ16" s="30">
        <f>Master!FV16</f>
        <v>0</v>
      </c>
      <c r="AS16" s="11">
        <f>Master!HS16</f>
        <v>0</v>
      </c>
      <c r="AT16" s="11">
        <f>Master!HT16</f>
        <v>0</v>
      </c>
      <c r="AU16" s="11">
        <f>Master!HU16</f>
        <v>0</v>
      </c>
      <c r="AV16" s="11">
        <f>Master!HV16</f>
        <v>0</v>
      </c>
      <c r="AW16" s="11">
        <f>Master!HW16</f>
        <v>0</v>
      </c>
      <c r="AX16" s="11">
        <f>Master!HX16</f>
        <v>0</v>
      </c>
      <c r="AZ16" s="11">
        <f>Master!IQ16</f>
        <v>0</v>
      </c>
      <c r="BA16" s="11">
        <f>Master!IR16</f>
        <v>0</v>
      </c>
      <c r="BB16" s="11">
        <f>Master!IS16</f>
        <v>0</v>
      </c>
      <c r="BC16" s="11">
        <f>Master!IT16</f>
        <v>0</v>
      </c>
      <c r="BD16" s="11">
        <f>Master!IU16</f>
        <v>0</v>
      </c>
      <c r="BE16" s="11">
        <f>Master!IV16</f>
        <v>0</v>
      </c>
      <c r="BG16" s="11">
        <f>Master!JO16</f>
        <v>0</v>
      </c>
      <c r="BH16" s="11">
        <f>Master!JP16</f>
        <v>0</v>
      </c>
      <c r="BI16" s="11">
        <f>Master!JQ16</f>
        <v>0</v>
      </c>
      <c r="BJ16" s="11">
        <f>Master!JR16</f>
        <v>0.5</v>
      </c>
      <c r="BK16" s="11">
        <f>Master!JS16</f>
        <v>0</v>
      </c>
      <c r="BL16" s="11">
        <f>Master!JT16</f>
        <v>0.5</v>
      </c>
      <c r="BN16" s="11">
        <f>Master!JV16</f>
        <v>0</v>
      </c>
      <c r="BO16" s="11">
        <f>Master!JW16</f>
        <v>0</v>
      </c>
      <c r="BP16" s="11">
        <f>Master!JX16</f>
        <v>0</v>
      </c>
      <c r="BQ16" s="11">
        <f>Master!JY16</f>
        <v>0.5</v>
      </c>
      <c r="BR16" s="11">
        <f>Master!JZ16</f>
        <v>0</v>
      </c>
      <c r="BS16" s="11">
        <f>Master!KA16</f>
        <v>0</v>
      </c>
      <c r="BT16" s="11">
        <f>Master!KB16</f>
        <v>0.5</v>
      </c>
    </row>
    <row r="17" spans="1:75" x14ac:dyDescent="0.2">
      <c r="A17" s="13" t="s">
        <v>161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0">
        <f>Master!FQ17</f>
        <v>0</v>
      </c>
      <c r="AM17" s="30">
        <f>Master!FR17</f>
        <v>0</v>
      </c>
      <c r="AN17" s="30">
        <f>Master!FS17</f>
        <v>0</v>
      </c>
      <c r="AO17" s="30">
        <f>Master!FT17</f>
        <v>0</v>
      </c>
      <c r="AP17" s="30">
        <f>Master!FU17</f>
        <v>0</v>
      </c>
      <c r="AQ17" s="30">
        <f>Master!FV17</f>
        <v>0</v>
      </c>
      <c r="AS17" s="11">
        <f>Master!HS17</f>
        <v>0</v>
      </c>
      <c r="AT17" s="11">
        <f>Master!HT17</f>
        <v>0</v>
      </c>
      <c r="AU17" s="11">
        <f>Master!HU17</f>
        <v>0</v>
      </c>
      <c r="AV17" s="11">
        <f>Master!HV17</f>
        <v>0</v>
      </c>
      <c r="AW17" s="11">
        <f>Master!HW17</f>
        <v>0</v>
      </c>
      <c r="AX17" s="11">
        <f>Master!HX17</f>
        <v>0</v>
      </c>
      <c r="AZ17" s="11">
        <f>Master!IQ17</f>
        <v>0</v>
      </c>
      <c r="BA17" s="11">
        <f>Master!IR17</f>
        <v>0</v>
      </c>
      <c r="BB17" s="11">
        <f>Master!IS17</f>
        <v>0</v>
      </c>
      <c r="BC17" s="11">
        <f>Master!IT17</f>
        <v>0</v>
      </c>
      <c r="BD17" s="11">
        <f>Master!IU17</f>
        <v>0</v>
      </c>
      <c r="BE17" s="11">
        <f>Master!IV17</f>
        <v>0</v>
      </c>
      <c r="BG17" s="11">
        <f>Master!JO17</f>
        <v>0</v>
      </c>
      <c r="BH17" s="11">
        <f>Master!JP17</f>
        <v>0</v>
      </c>
      <c r="BI17" s="11">
        <f>Master!JQ17</f>
        <v>0</v>
      </c>
      <c r="BJ17" s="11">
        <f>Master!JR17</f>
        <v>0</v>
      </c>
      <c r="BK17" s="11">
        <f>Master!JS17</f>
        <v>0</v>
      </c>
      <c r="BL17" s="11">
        <f>Master!JT17</f>
        <v>0</v>
      </c>
      <c r="BN17" s="11">
        <f>Master!JV17</f>
        <v>0</v>
      </c>
      <c r="BO17" s="11">
        <f>Master!JW17</f>
        <v>0</v>
      </c>
      <c r="BP17" s="11">
        <f>Master!JX17</f>
        <v>0</v>
      </c>
      <c r="BQ17" s="11">
        <f>Master!JY17</f>
        <v>0</v>
      </c>
      <c r="BR17" s="11">
        <f>Master!JZ17</f>
        <v>0</v>
      </c>
      <c r="BS17" s="11">
        <f>Master!KA17</f>
        <v>0</v>
      </c>
      <c r="BT17" s="11">
        <f>Master!KB17</f>
        <v>0</v>
      </c>
    </row>
    <row r="18" spans="1:75" s="33" customFormat="1" x14ac:dyDescent="0.2">
      <c r="A18" s="2" t="s">
        <v>18</v>
      </c>
      <c r="B18" s="6">
        <f>Master!N18</f>
        <v>41612.872116384002</v>
      </c>
      <c r="C18" s="6">
        <f>Master!O18</f>
        <v>8295.4434899687021</v>
      </c>
      <c r="D18" s="6">
        <f>Master!P18</f>
        <v>2013.1942847623052</v>
      </c>
      <c r="E18" s="6">
        <f>Master!Q18</f>
        <v>159.84564686630071</v>
      </c>
      <c r="F18" s="6">
        <f>Master!R18</f>
        <v>0</v>
      </c>
      <c r="G18" s="6">
        <f>Master!S18</f>
        <v>52081.355537981304</v>
      </c>
      <c r="H18" s="6"/>
      <c r="I18" s="6">
        <f>Master!AL18</f>
        <v>4043.3913680013929</v>
      </c>
      <c r="J18" s="6">
        <f>Master!AM18</f>
        <v>3555.7093536725229</v>
      </c>
      <c r="K18" s="6">
        <f>Master!AN18</f>
        <v>791.65067082888322</v>
      </c>
      <c r="L18" s="6">
        <f>Master!AO18</f>
        <v>287.6408185455083</v>
      </c>
      <c r="M18" s="6">
        <f>Master!AP18</f>
        <v>0</v>
      </c>
      <c r="N18" s="6">
        <f>Master!AQ18</f>
        <v>8678.3922110483072</v>
      </c>
      <c r="O18" s="27"/>
      <c r="P18" s="6">
        <f>Master!BK18</f>
        <v>1596.4236111627943</v>
      </c>
      <c r="Q18" s="6">
        <f>Master!BL18</f>
        <v>628.52946224585241</v>
      </c>
      <c r="R18" s="6">
        <f>Master!BM18</f>
        <v>418.99266774880135</v>
      </c>
      <c r="S18" s="6">
        <f>Master!BN18</f>
        <v>82.590866023666663</v>
      </c>
      <c r="T18" s="6">
        <f>Master!BO18</f>
        <v>0</v>
      </c>
      <c r="U18" s="6">
        <f>Master!BQ18</f>
        <v>2726.5366071811145</v>
      </c>
      <c r="V18" s="27"/>
      <c r="W18" s="6">
        <f>Master!CK18</f>
        <v>173285.26915980221</v>
      </c>
      <c r="X18" s="6">
        <f>Master!CL18</f>
        <v>27720.601096555642</v>
      </c>
      <c r="Y18" s="6">
        <f>Master!CM18</f>
        <v>2626.7581339467065</v>
      </c>
      <c r="Z18" s="6">
        <f>Master!CN18</f>
        <v>1318.2796884582722</v>
      </c>
      <c r="AA18" s="6">
        <f>Master!CO18</f>
        <v>0</v>
      </c>
      <c r="AB18" s="6">
        <f>Master!CQ18</f>
        <v>204950.90807876282</v>
      </c>
      <c r="AC18" s="27"/>
      <c r="AD18" s="6">
        <f>Master!DT18</f>
        <v>40789.280403748293</v>
      </c>
      <c r="AE18" s="6">
        <f>Master!DU18</f>
        <v>7392.7286479264676</v>
      </c>
      <c r="AF18" s="6">
        <f>Master!DV18</f>
        <v>5983.1899542102983</v>
      </c>
      <c r="AG18" s="6">
        <f>Master!DW18</f>
        <v>2698.2985959947382</v>
      </c>
      <c r="AH18" s="6">
        <f>Master!DX18</f>
        <v>251.83644135041129</v>
      </c>
      <c r="AI18" s="6">
        <f>Master!DY18</f>
        <v>0</v>
      </c>
      <c r="AJ18" s="6">
        <f>Master!DZ18</f>
        <v>57115.334043230207</v>
      </c>
      <c r="AK18" s="27"/>
      <c r="AL18" s="32">
        <f>Master!FQ18</f>
        <v>28506.039488372506</v>
      </c>
      <c r="AM18" s="32">
        <f>Master!FR18</f>
        <v>21753.135122592132</v>
      </c>
      <c r="AN18" s="32">
        <f>Master!FS18</f>
        <v>12450.127439715448</v>
      </c>
      <c r="AO18" s="32">
        <f>Master!FT18</f>
        <v>2275.3417613595448</v>
      </c>
      <c r="AP18" s="32">
        <f>Master!FU18</f>
        <v>9.2011100701194657</v>
      </c>
      <c r="AQ18" s="32">
        <f>Master!FV18</f>
        <v>64993.844922109754</v>
      </c>
      <c r="AR18" s="27"/>
      <c r="AS18" s="6">
        <f>Master!HS18</f>
        <v>1177364.5321152825</v>
      </c>
      <c r="AT18" s="6">
        <f>Master!HT18</f>
        <v>47490.903230590462</v>
      </c>
      <c r="AU18" s="6">
        <f>Master!HU18</f>
        <v>8477.5717260652273</v>
      </c>
      <c r="AV18" s="6">
        <f>Master!HV18</f>
        <v>563.24831951534998</v>
      </c>
      <c r="AW18" s="6">
        <f>Master!HW18</f>
        <v>0</v>
      </c>
      <c r="AX18" s="6">
        <f>Master!HX18</f>
        <v>1233896.2553914534</v>
      </c>
      <c r="AY18" s="27"/>
      <c r="AZ18" s="6">
        <f>Master!IQ18</f>
        <v>826840.93400541996</v>
      </c>
      <c r="BA18" s="6">
        <f>Master!IR18</f>
        <v>442293.29592448956</v>
      </c>
      <c r="BB18" s="6">
        <f>Master!IS18</f>
        <v>64799.281533714755</v>
      </c>
      <c r="BC18" s="6">
        <f>Master!IT18</f>
        <v>4485.0818831969282</v>
      </c>
      <c r="BD18" s="6">
        <f>Master!IU18</f>
        <v>55.820481461299998</v>
      </c>
      <c r="BE18" s="6">
        <f>Master!IV18</f>
        <v>1338474.4138282824</v>
      </c>
      <c r="BF18" s="27"/>
      <c r="BG18" s="6">
        <f>Master!JO18</f>
        <v>177634.5635478794</v>
      </c>
      <c r="BH18" s="6">
        <f>Master!JP18</f>
        <v>59998.025325381452</v>
      </c>
      <c r="BI18" s="6">
        <f>Master!JQ18</f>
        <v>3912.3708722082924</v>
      </c>
      <c r="BJ18" s="6">
        <f>Master!JR18</f>
        <v>2008.8774724335426</v>
      </c>
      <c r="BK18" s="6">
        <f>Master!JS18</f>
        <v>0</v>
      </c>
      <c r="BL18" s="6">
        <f>Master!JT18</f>
        <v>243553.83721790271</v>
      </c>
      <c r="BM18" s="27"/>
      <c r="BN18" s="6">
        <f>Master!JV18</f>
        <v>2471673.3058160529</v>
      </c>
      <c r="BO18" s="6">
        <f>Master!JW18</f>
        <v>619128.37165342271</v>
      </c>
      <c r="BP18" s="6">
        <f>Master!JX18</f>
        <v>101473.13728320072</v>
      </c>
      <c r="BQ18" s="6">
        <f>Master!JY18</f>
        <v>13879.205052393852</v>
      </c>
      <c r="BR18" s="6">
        <f>Master!JZ18</f>
        <v>316.85803288183075</v>
      </c>
      <c r="BS18" s="6">
        <f>Master!KA18</f>
        <v>0</v>
      </c>
      <c r="BT18" s="6">
        <f>Master!KB18</f>
        <v>3206470.8778379522</v>
      </c>
      <c r="BU18" s="27"/>
      <c r="BV18" s="27"/>
      <c r="BW18" s="27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4"/>
      <c r="AM20" s="34"/>
      <c r="AN20" s="34"/>
      <c r="AO20" s="34"/>
      <c r="AP20" s="34"/>
      <c r="AQ20" s="34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20</v>
      </c>
      <c r="B21" s="11">
        <f>Master!N21</f>
        <v>0</v>
      </c>
      <c r="C21" s="11">
        <f>Master!O21</f>
        <v>165.89019817902982</v>
      </c>
      <c r="D21" s="11">
        <f>Master!P21</f>
        <v>0</v>
      </c>
      <c r="E21" s="11">
        <f>Master!Q21</f>
        <v>0</v>
      </c>
      <c r="F21" s="11">
        <f>Master!R21</f>
        <v>0</v>
      </c>
      <c r="G21" s="11">
        <f>Master!S21</f>
        <v>165.89019817902982</v>
      </c>
      <c r="H21" s="11"/>
      <c r="I21" s="11">
        <f>Master!AL21</f>
        <v>0</v>
      </c>
      <c r="J21" s="11">
        <f>Master!AM21</f>
        <v>0</v>
      </c>
      <c r="K21" s="11">
        <f>Master!AN21</f>
        <v>0</v>
      </c>
      <c r="L21" s="11">
        <f>Master!AO21</f>
        <v>0</v>
      </c>
      <c r="M21" s="11">
        <f>Master!AP21</f>
        <v>0</v>
      </c>
      <c r="N21" s="11">
        <f>Master!AQ21</f>
        <v>0</v>
      </c>
      <c r="P21" s="11">
        <f>Master!BK21</f>
        <v>0</v>
      </c>
      <c r="Q21" s="11">
        <f>Master!BL21</f>
        <v>0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0</v>
      </c>
      <c r="W21" s="11">
        <f>Master!CK21</f>
        <v>0</v>
      </c>
      <c r="X21" s="11">
        <f>Master!CL21</f>
        <v>19.445506649797235</v>
      </c>
      <c r="Y21" s="11">
        <f>Master!CM21</f>
        <v>214.56477789541145</v>
      </c>
      <c r="Z21" s="11">
        <f>Master!CN21</f>
        <v>0</v>
      </c>
      <c r="AA21" s="11">
        <f>Master!CO21</f>
        <v>0</v>
      </c>
      <c r="AB21" s="11">
        <f>Master!CQ21</f>
        <v>234.01028454520869</v>
      </c>
      <c r="AD21" s="11">
        <f>Master!DT21</f>
        <v>0</v>
      </c>
      <c r="AE21" s="11">
        <f>Master!DU21</f>
        <v>0</v>
      </c>
      <c r="AF21" s="11">
        <f>Master!DV21</f>
        <v>25.831303906774036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25.831303906774036</v>
      </c>
      <c r="AL21" s="30">
        <f>Master!FQ21</f>
        <v>0</v>
      </c>
      <c r="AM21" s="30">
        <f>Master!FR21</f>
        <v>0</v>
      </c>
      <c r="AN21" s="30">
        <f>Master!FS21</f>
        <v>0</v>
      </c>
      <c r="AO21" s="30">
        <f>Master!FT21</f>
        <v>0</v>
      </c>
      <c r="AP21" s="30">
        <f>Master!FU21</f>
        <v>0</v>
      </c>
      <c r="AQ21" s="30">
        <f>Master!FV21</f>
        <v>0</v>
      </c>
      <c r="AS21" s="11">
        <f>Master!HS21</f>
        <v>0</v>
      </c>
      <c r="AT21" s="11">
        <f>Master!HT21</f>
        <v>930.39500543600002</v>
      </c>
      <c r="AU21" s="11">
        <f>Master!HU21</f>
        <v>0</v>
      </c>
      <c r="AV21" s="11">
        <f>Master!HV21</f>
        <v>240.39315719990671</v>
      </c>
      <c r="AW21" s="11">
        <f>Master!HW21</f>
        <v>0</v>
      </c>
      <c r="AX21" s="11">
        <f>Master!HX21</f>
        <v>1170.7881626359067</v>
      </c>
      <c r="AZ21" s="11">
        <f>Master!IQ21</f>
        <v>0</v>
      </c>
      <c r="BA21" s="11">
        <f>Master!IR21</f>
        <v>0</v>
      </c>
      <c r="BB21" s="11">
        <f>Master!IS21</f>
        <v>0</v>
      </c>
      <c r="BC21" s="11">
        <f>Master!IT21</f>
        <v>0</v>
      </c>
      <c r="BD21" s="11">
        <f>Master!IU21</f>
        <v>0</v>
      </c>
      <c r="BE21" s="11">
        <f>Master!IV21</f>
        <v>0</v>
      </c>
      <c r="BG21" s="11">
        <f>Master!JO21</f>
        <v>0</v>
      </c>
      <c r="BH21" s="11">
        <f>Master!JP21</f>
        <v>464.05019008446379</v>
      </c>
      <c r="BI21" s="11">
        <f>Master!JQ21</f>
        <v>0</v>
      </c>
      <c r="BJ21" s="11">
        <f>Master!JR21</f>
        <v>0</v>
      </c>
      <c r="BK21" s="11">
        <f>Master!JS21</f>
        <v>0</v>
      </c>
      <c r="BL21" s="11">
        <f>Master!JT21</f>
        <v>464.05019008446379</v>
      </c>
      <c r="BN21" s="11">
        <f>Master!JV21</f>
        <v>0</v>
      </c>
      <c r="BO21" s="11">
        <f>Master!JW21</f>
        <v>1579.780900349291</v>
      </c>
      <c r="BP21" s="11">
        <f>Master!JX21</f>
        <v>240.39608180218548</v>
      </c>
      <c r="BQ21" s="11">
        <f>Master!JY21</f>
        <v>240.39315719990671</v>
      </c>
      <c r="BR21" s="11">
        <f>Master!JZ21</f>
        <v>0</v>
      </c>
      <c r="BS21" s="11">
        <f>Master!KA21</f>
        <v>0</v>
      </c>
      <c r="BT21" s="11">
        <f>Master!KB21</f>
        <v>2060.5701393513832</v>
      </c>
    </row>
    <row r="22" spans="1:75" x14ac:dyDescent="0.2">
      <c r="A22" s="1" t="s">
        <v>92</v>
      </c>
      <c r="B22" s="11">
        <f>Master!N22</f>
        <v>248.19926120687651</v>
      </c>
      <c r="C22" s="11">
        <f>Master!O22</f>
        <v>70.933032773197084</v>
      </c>
      <c r="D22" s="11">
        <f>Master!P22</f>
        <v>11.983587693702667</v>
      </c>
      <c r="E22" s="11">
        <f>Master!Q22</f>
        <v>20.813926572964448</v>
      </c>
      <c r="F22" s="11">
        <f>Master!R22</f>
        <v>0</v>
      </c>
      <c r="G22" s="11">
        <f>Master!S22</f>
        <v>351.92980824674066</v>
      </c>
      <c r="H22" s="11"/>
      <c r="I22" s="11">
        <f>Master!AL22</f>
        <v>223.84608863566501</v>
      </c>
      <c r="J22" s="11">
        <f>Master!AM22</f>
        <v>220.21948522064028</v>
      </c>
      <c r="K22" s="11">
        <f>Master!AN22</f>
        <v>18.728942499603036</v>
      </c>
      <c r="L22" s="11">
        <f>Master!AO22</f>
        <v>1.5</v>
      </c>
      <c r="M22" s="11">
        <f>Master!AP22</f>
        <v>0</v>
      </c>
      <c r="N22" s="11">
        <f>Master!AQ22</f>
        <v>464.29451635590829</v>
      </c>
      <c r="P22" s="11">
        <f>Master!BK22</f>
        <v>209.43714430938817</v>
      </c>
      <c r="Q22" s="11">
        <f>Master!BL22</f>
        <v>126.3500403878608</v>
      </c>
      <c r="R22" s="11">
        <f>Master!BM22</f>
        <v>0</v>
      </c>
      <c r="S22" s="11">
        <f>Master!BN22</f>
        <v>1.25</v>
      </c>
      <c r="T22" s="11">
        <f>Master!BO22</f>
        <v>0</v>
      </c>
      <c r="U22" s="11">
        <f>Master!BQ22</f>
        <v>337.03718469724896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0</v>
      </c>
      <c r="AF22" s="11">
        <f>Master!DV22</f>
        <v>8.3698383535335168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8.3698383535335168</v>
      </c>
      <c r="AL22" s="30">
        <f>Master!FQ22</f>
        <v>0</v>
      </c>
      <c r="AM22" s="30">
        <f>Master!FR22</f>
        <v>0</v>
      </c>
      <c r="AN22" s="30">
        <f>Master!FS22</f>
        <v>0</v>
      </c>
      <c r="AO22" s="30">
        <f>Master!FT22</f>
        <v>0</v>
      </c>
      <c r="AP22" s="30">
        <f>Master!FU22</f>
        <v>0</v>
      </c>
      <c r="AQ22" s="30">
        <f>Master!FV22</f>
        <v>0</v>
      </c>
      <c r="AS22" s="11">
        <f>Master!HS22</f>
        <v>0</v>
      </c>
      <c r="AT22" s="11">
        <f>Master!HT22</f>
        <v>0</v>
      </c>
      <c r="AU22" s="11">
        <f>Master!HU22</f>
        <v>0</v>
      </c>
      <c r="AV22" s="11">
        <f>Master!HV22</f>
        <v>0</v>
      </c>
      <c r="AW22" s="11">
        <f>Master!HW22</f>
        <v>0</v>
      </c>
      <c r="AX22" s="11">
        <f>Master!HX22</f>
        <v>0</v>
      </c>
      <c r="AZ22" s="11">
        <f>Master!IQ22</f>
        <v>0</v>
      </c>
      <c r="BA22" s="11">
        <f>Master!IR22</f>
        <v>0</v>
      </c>
      <c r="BB22" s="11">
        <f>Master!IS22</f>
        <v>0</v>
      </c>
      <c r="BC22" s="11">
        <f>Master!IT22</f>
        <v>0</v>
      </c>
      <c r="BD22" s="11">
        <f>Master!IU22</f>
        <v>0</v>
      </c>
      <c r="BE22" s="11">
        <f>Master!IV22</f>
        <v>0</v>
      </c>
      <c r="BG22" s="11">
        <f>Master!JO22</f>
        <v>0</v>
      </c>
      <c r="BH22" s="11">
        <f>Master!JP22</f>
        <v>0</v>
      </c>
      <c r="BI22" s="11">
        <f>Master!JQ22</f>
        <v>0</v>
      </c>
      <c r="BJ22" s="11">
        <f>Master!JR22</f>
        <v>0</v>
      </c>
      <c r="BK22" s="11">
        <f>Master!JS22</f>
        <v>0</v>
      </c>
      <c r="BL22" s="11">
        <f>Master!JT22</f>
        <v>0</v>
      </c>
      <c r="BN22" s="11">
        <f>Master!JV22</f>
        <v>681.4824941519297</v>
      </c>
      <c r="BO22" s="11">
        <f>Master!JW22</f>
        <v>417.50255838169818</v>
      </c>
      <c r="BP22" s="11">
        <f>Master!JX22</f>
        <v>39.08236854683922</v>
      </c>
      <c r="BQ22" s="11">
        <f>Master!JY22</f>
        <v>23.563926572964448</v>
      </c>
      <c r="BR22" s="11">
        <f>Master!JZ22</f>
        <v>0</v>
      </c>
      <c r="BS22" s="11">
        <f>Master!KA22</f>
        <v>0</v>
      </c>
      <c r="BT22" s="11">
        <f>Master!KB22</f>
        <v>1161.6313476534315</v>
      </c>
    </row>
    <row r="23" spans="1:75" x14ac:dyDescent="0.2">
      <c r="A23" s="1" t="s">
        <v>31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0">
        <f>Master!FQ23</f>
        <v>0</v>
      </c>
      <c r="AM23" s="30">
        <f>Master!FR23</f>
        <v>0</v>
      </c>
      <c r="AN23" s="30">
        <f>Master!FS23</f>
        <v>0</v>
      </c>
      <c r="AO23" s="30">
        <f>Master!FT23</f>
        <v>0</v>
      </c>
      <c r="AP23" s="30">
        <f>Master!FU23</f>
        <v>0</v>
      </c>
      <c r="AQ23" s="30">
        <f>Master!FV23</f>
        <v>0</v>
      </c>
      <c r="AS23" s="11">
        <f>Master!HS23</f>
        <v>0</v>
      </c>
      <c r="AT23" s="11">
        <f>Master!HT23</f>
        <v>0</v>
      </c>
      <c r="AU23" s="11">
        <f>Master!HU23</f>
        <v>0</v>
      </c>
      <c r="AV23" s="11">
        <f>Master!HV23</f>
        <v>0</v>
      </c>
      <c r="AW23" s="11">
        <f>Master!HW23</f>
        <v>0</v>
      </c>
      <c r="AX23" s="11">
        <f>Master!HX23</f>
        <v>0</v>
      </c>
      <c r="AZ23" s="11">
        <f>Master!IQ23</f>
        <v>0</v>
      </c>
      <c r="BA23" s="11">
        <f>Master!IR23</f>
        <v>0</v>
      </c>
      <c r="BB23" s="11">
        <f>Master!IS23</f>
        <v>0</v>
      </c>
      <c r="BC23" s="11">
        <f>Master!IT23</f>
        <v>0</v>
      </c>
      <c r="BD23" s="11">
        <f>Master!IU23</f>
        <v>0</v>
      </c>
      <c r="BE23" s="11">
        <f>Master!IV23</f>
        <v>0</v>
      </c>
      <c r="BG23" s="11">
        <f>Master!JO23</f>
        <v>0</v>
      </c>
      <c r="BH23" s="11">
        <f>Master!JP23</f>
        <v>0</v>
      </c>
      <c r="BI23" s="11">
        <f>Master!JQ23</f>
        <v>0</v>
      </c>
      <c r="BJ23" s="11">
        <f>Master!JR23</f>
        <v>0</v>
      </c>
      <c r="BK23" s="11">
        <f>Master!JS23</f>
        <v>0</v>
      </c>
      <c r="BL23" s="11">
        <f>Master!JT23</f>
        <v>0</v>
      </c>
      <c r="BN23" s="11">
        <f>Master!JV23</f>
        <v>0</v>
      </c>
      <c r="BO23" s="11">
        <f>Master!JW23</f>
        <v>0</v>
      </c>
      <c r="BP23" s="11">
        <f>Master!JX23</f>
        <v>0</v>
      </c>
      <c r="BQ23" s="11">
        <f>Master!JY23</f>
        <v>0</v>
      </c>
      <c r="BR23" s="11">
        <f>Master!JZ23</f>
        <v>0</v>
      </c>
      <c r="BS23" s="11">
        <f>Master!KA23</f>
        <v>0</v>
      </c>
      <c r="BT23" s="11">
        <f>Master!KB23</f>
        <v>0</v>
      </c>
    </row>
    <row r="24" spans="1:75" x14ac:dyDescent="0.2">
      <c r="A24" s="1" t="s">
        <v>221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0</v>
      </c>
      <c r="K24" s="11">
        <f>Master!AN24</f>
        <v>0</v>
      </c>
      <c r="L24" s="11">
        <f>Master!AO24</f>
        <v>0</v>
      </c>
      <c r="M24" s="11">
        <f>Master!AP24</f>
        <v>0</v>
      </c>
      <c r="N24" s="11">
        <f>Master!AQ24</f>
        <v>0</v>
      </c>
      <c r="P24" s="11">
        <f>Master!BK24</f>
        <v>0</v>
      </c>
      <c r="Q24" s="11">
        <f>Master!BL24</f>
        <v>0</v>
      </c>
      <c r="R24" s="11">
        <f>Master!BM24</f>
        <v>0</v>
      </c>
      <c r="S24" s="11">
        <f>Master!BN24</f>
        <v>0</v>
      </c>
      <c r="T24" s="11">
        <f>Master!BO24</f>
        <v>0</v>
      </c>
      <c r="U24" s="11">
        <f>Master!BQ24</f>
        <v>0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0">
        <f>Master!FQ24</f>
        <v>0</v>
      </c>
      <c r="AM24" s="30">
        <f>Master!FR24</f>
        <v>0</v>
      </c>
      <c r="AN24" s="30">
        <f>Master!FS24</f>
        <v>0</v>
      </c>
      <c r="AO24" s="30">
        <f>Master!FT24</f>
        <v>0</v>
      </c>
      <c r="AP24" s="30">
        <f>Master!FU24</f>
        <v>0</v>
      </c>
      <c r="AQ24" s="30">
        <f>Master!FV24</f>
        <v>0</v>
      </c>
      <c r="AS24" s="11">
        <f>Master!HS24</f>
        <v>0</v>
      </c>
      <c r="AT24" s="11">
        <f>Master!HT24</f>
        <v>0</v>
      </c>
      <c r="AU24" s="11">
        <f>Master!HU24</f>
        <v>0</v>
      </c>
      <c r="AV24" s="11">
        <f>Master!HV24</f>
        <v>0</v>
      </c>
      <c r="AW24" s="11">
        <f>Master!HW24</f>
        <v>0</v>
      </c>
      <c r="AX24" s="11">
        <f>Master!HX24</f>
        <v>0</v>
      </c>
      <c r="AZ24" s="11">
        <f>Master!IQ24</f>
        <v>0</v>
      </c>
      <c r="BA24" s="11">
        <f>Master!IR24</f>
        <v>0</v>
      </c>
      <c r="BB24" s="11">
        <f>Master!IS24</f>
        <v>0</v>
      </c>
      <c r="BC24" s="11">
        <f>Master!IT24</f>
        <v>0</v>
      </c>
      <c r="BD24" s="11">
        <f>Master!IU24</f>
        <v>0</v>
      </c>
      <c r="BE24" s="11">
        <f>Master!IV24</f>
        <v>0</v>
      </c>
      <c r="BG24" s="11">
        <f>Master!JO24</f>
        <v>0</v>
      </c>
      <c r="BH24" s="11">
        <f>Master!JP24</f>
        <v>0</v>
      </c>
      <c r="BI24" s="11">
        <f>Master!JQ24</f>
        <v>0</v>
      </c>
      <c r="BJ24" s="11">
        <f>Master!JR24</f>
        <v>0</v>
      </c>
      <c r="BK24" s="11">
        <f>Master!JS24</f>
        <v>0</v>
      </c>
      <c r="BL24" s="11">
        <f>Master!JT24</f>
        <v>0</v>
      </c>
      <c r="BN24" s="11">
        <f>Master!JV24</f>
        <v>0</v>
      </c>
      <c r="BO24" s="11">
        <f>Master!JW24</f>
        <v>0</v>
      </c>
      <c r="BP24" s="11">
        <f>Master!JX24</f>
        <v>0</v>
      </c>
      <c r="BQ24" s="11">
        <f>Master!JY24</f>
        <v>0</v>
      </c>
      <c r="BR24" s="11">
        <f>Master!JZ24</f>
        <v>0</v>
      </c>
      <c r="BS24" s="11">
        <f>Master!KA24</f>
        <v>0</v>
      </c>
      <c r="BT24" s="11">
        <f>Master!KB24</f>
        <v>0</v>
      </c>
    </row>
    <row r="25" spans="1:75" x14ac:dyDescent="0.2">
      <c r="A25" s="1" t="s">
        <v>100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0">
        <f>Master!FQ25</f>
        <v>0</v>
      </c>
      <c r="AM25" s="30">
        <f>Master!FR25</f>
        <v>0</v>
      </c>
      <c r="AN25" s="30">
        <f>Master!FS25</f>
        <v>0</v>
      </c>
      <c r="AO25" s="30">
        <f>Master!FT25</f>
        <v>0</v>
      </c>
      <c r="AP25" s="30">
        <f>Master!FU25</f>
        <v>0</v>
      </c>
      <c r="AQ25" s="30">
        <f>Master!FV25</f>
        <v>0</v>
      </c>
      <c r="AS25" s="11">
        <f>Master!HS25</f>
        <v>0</v>
      </c>
      <c r="AT25" s="11">
        <f>Master!HT25</f>
        <v>0</v>
      </c>
      <c r="AU25" s="11">
        <f>Master!HU25</f>
        <v>0</v>
      </c>
      <c r="AV25" s="11">
        <f>Master!HV25</f>
        <v>0</v>
      </c>
      <c r="AW25" s="11">
        <f>Master!HW25</f>
        <v>0</v>
      </c>
      <c r="AX25" s="11">
        <f>Master!HX25</f>
        <v>0</v>
      </c>
      <c r="AZ25" s="11">
        <f>Master!IQ25</f>
        <v>0</v>
      </c>
      <c r="BA25" s="11">
        <f>Master!IR25</f>
        <v>0</v>
      </c>
      <c r="BB25" s="11">
        <f>Master!IS25</f>
        <v>0</v>
      </c>
      <c r="BC25" s="11">
        <f>Master!IT25</f>
        <v>0</v>
      </c>
      <c r="BD25" s="11">
        <f>Master!IU25</f>
        <v>0</v>
      </c>
      <c r="BE25" s="11">
        <f>Master!IV25</f>
        <v>0</v>
      </c>
      <c r="BG25" s="11">
        <f>Master!JO25</f>
        <v>0</v>
      </c>
      <c r="BH25" s="11">
        <f>Master!JP25</f>
        <v>0</v>
      </c>
      <c r="BI25" s="11">
        <f>Master!JQ25</f>
        <v>0</v>
      </c>
      <c r="BJ25" s="11">
        <f>Master!JR25</f>
        <v>0</v>
      </c>
      <c r="BK25" s="11">
        <f>Master!JS25</f>
        <v>0</v>
      </c>
      <c r="BL25" s="11">
        <f>Master!JT25</f>
        <v>0</v>
      </c>
      <c r="BN25" s="11">
        <f>Master!JV25</f>
        <v>0</v>
      </c>
      <c r="BO25" s="11">
        <f>Master!JW25</f>
        <v>0</v>
      </c>
      <c r="BP25" s="11">
        <f>Master!JX25</f>
        <v>0</v>
      </c>
      <c r="BQ25" s="11">
        <f>Master!JY25</f>
        <v>0</v>
      </c>
      <c r="BR25" s="11">
        <f>Master!JZ25</f>
        <v>0</v>
      </c>
      <c r="BS25" s="11">
        <f>Master!KA25</f>
        <v>0</v>
      </c>
      <c r="BT25" s="11">
        <f>Master!KB25</f>
        <v>0</v>
      </c>
    </row>
    <row r="26" spans="1:75" x14ac:dyDescent="0.2">
      <c r="A26" s="1" t="s">
        <v>96</v>
      </c>
      <c r="B26" s="11">
        <f>Master!N26</f>
        <v>0</v>
      </c>
      <c r="C26" s="11">
        <f>Master!O26</f>
        <v>428.49045490981393</v>
      </c>
      <c r="D26" s="11">
        <f>Master!P26</f>
        <v>0</v>
      </c>
      <c r="E26" s="11">
        <f>Master!Q26</f>
        <v>217.03634737597116</v>
      </c>
      <c r="F26" s="11">
        <f>Master!R26</f>
        <v>0</v>
      </c>
      <c r="G26" s="11">
        <f>Master!S26</f>
        <v>645.52680228578515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163912.58726563727</v>
      </c>
      <c r="Y26" s="11">
        <f>Master!CM26</f>
        <v>32712.108821273989</v>
      </c>
      <c r="Z26" s="11">
        <f>Master!CN26</f>
        <v>2413.4439114756533</v>
      </c>
      <c r="AA26" s="11">
        <f>Master!CO26</f>
        <v>0</v>
      </c>
      <c r="AB26" s="11">
        <f>Master!CQ26</f>
        <v>199038.13999838691</v>
      </c>
      <c r="AD26" s="11">
        <f>Master!DT26</f>
        <v>0</v>
      </c>
      <c r="AE26" s="11">
        <f>Master!DU26</f>
        <v>15553.247161600933</v>
      </c>
      <c r="AF26" s="11">
        <f>Master!DV26</f>
        <v>10147.007818139502</v>
      </c>
      <c r="AG26" s="11">
        <f>Master!DW26</f>
        <v>1444.9961992991516</v>
      </c>
      <c r="AH26" s="11">
        <f>Master!DX26</f>
        <v>0</v>
      </c>
      <c r="AI26" s="11">
        <f>Master!DY26</f>
        <v>0</v>
      </c>
      <c r="AJ26" s="11">
        <f>Master!DZ26</f>
        <v>27145.251179039587</v>
      </c>
      <c r="AL26" s="30">
        <f>Master!FQ26</f>
        <v>0</v>
      </c>
      <c r="AM26" s="30">
        <f>Master!FR26</f>
        <v>12157.806177187274</v>
      </c>
      <c r="AN26" s="30">
        <f>Master!FS26</f>
        <v>9457.5994785278126</v>
      </c>
      <c r="AO26" s="30">
        <f>Master!FT26</f>
        <v>88.940558133140087</v>
      </c>
      <c r="AP26" s="30">
        <f>Master!FU26</f>
        <v>0</v>
      </c>
      <c r="AQ26" s="30">
        <f>Master!FV26</f>
        <v>21704.346213848228</v>
      </c>
      <c r="AS26" s="11">
        <f>Master!HS26</f>
        <v>0</v>
      </c>
      <c r="AT26" s="11">
        <f>Master!HT26</f>
        <v>203957.1814591914</v>
      </c>
      <c r="AU26" s="11">
        <f>Master!HU26</f>
        <v>150283.10129968208</v>
      </c>
      <c r="AV26" s="11">
        <f>Master!HV26</f>
        <v>52441.715090521357</v>
      </c>
      <c r="AW26" s="11">
        <f>Master!HW26</f>
        <v>0</v>
      </c>
      <c r="AX26" s="11">
        <f>Master!HX26</f>
        <v>406681.99784939486</v>
      </c>
      <c r="AZ26" s="11">
        <f>Master!IQ26</f>
        <v>0</v>
      </c>
      <c r="BA26" s="11">
        <f>Master!IR26</f>
        <v>80909.813978945516</v>
      </c>
      <c r="BB26" s="11">
        <f>Master!IS26</f>
        <v>93371.781538454641</v>
      </c>
      <c r="BC26" s="11">
        <f>Master!IT26</f>
        <v>29143.356140170094</v>
      </c>
      <c r="BD26" s="11">
        <f>Master!IU26</f>
        <v>0</v>
      </c>
      <c r="BE26" s="11">
        <f>Master!IV26</f>
        <v>203424.95165757026</v>
      </c>
      <c r="BG26" s="11">
        <f>Master!JO26</f>
        <v>0</v>
      </c>
      <c r="BH26" s="11">
        <f>Master!JP26</f>
        <v>45389.541386438395</v>
      </c>
      <c r="BI26" s="11">
        <f>Master!JQ26</f>
        <v>179855.71357629684</v>
      </c>
      <c r="BJ26" s="11">
        <f>Master!JR26</f>
        <v>243983.31182647948</v>
      </c>
      <c r="BK26" s="11">
        <f>Master!JS26</f>
        <v>0</v>
      </c>
      <c r="BL26" s="11">
        <f>Master!JT26</f>
        <v>469228.56678921473</v>
      </c>
      <c r="BN26" s="11">
        <f>Master!JV26</f>
        <v>0</v>
      </c>
      <c r="BO26" s="11">
        <f>Master!JW26</f>
        <v>522308.66788391059</v>
      </c>
      <c r="BP26" s="11">
        <f>Master!JX26</f>
        <v>475827.31253237487</v>
      </c>
      <c r="BQ26" s="11">
        <f>Master!JY26</f>
        <v>329732.80007345486</v>
      </c>
      <c r="BR26" s="11">
        <f>Master!JZ26</f>
        <v>0</v>
      </c>
      <c r="BS26" s="11">
        <f>Master!KA26</f>
        <v>0</v>
      </c>
      <c r="BT26" s="11">
        <f>Master!KB26</f>
        <v>1327868.7804897404</v>
      </c>
    </row>
    <row r="27" spans="1:75" x14ac:dyDescent="0.2">
      <c r="A27" s="13" t="s">
        <v>160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0">
        <f>Master!FQ27</f>
        <v>0</v>
      </c>
      <c r="AM27" s="30">
        <f>Master!FR27</f>
        <v>0</v>
      </c>
      <c r="AN27" s="30">
        <f>Master!FS27</f>
        <v>0</v>
      </c>
      <c r="AO27" s="30">
        <f>Master!FT27</f>
        <v>0</v>
      </c>
      <c r="AP27" s="30">
        <f>Master!FU27</f>
        <v>0</v>
      </c>
      <c r="AQ27" s="30">
        <f>Master!FV27</f>
        <v>0</v>
      </c>
      <c r="AS27" s="11">
        <f>Master!HS27</f>
        <v>0</v>
      </c>
      <c r="AT27" s="11">
        <f>Master!HT27</f>
        <v>0</v>
      </c>
      <c r="AU27" s="11">
        <f>Master!HU27</f>
        <v>0</v>
      </c>
      <c r="AV27" s="11">
        <f>Master!HV27</f>
        <v>0</v>
      </c>
      <c r="AW27" s="11">
        <f>Master!HW27</f>
        <v>0</v>
      </c>
      <c r="AX27" s="11">
        <f>Master!HX27</f>
        <v>0</v>
      </c>
      <c r="AZ27" s="11">
        <f>Master!IQ27</f>
        <v>0</v>
      </c>
      <c r="BA27" s="11">
        <f>Master!IR27</f>
        <v>0</v>
      </c>
      <c r="BB27" s="11">
        <f>Master!IS27</f>
        <v>0</v>
      </c>
      <c r="BC27" s="11">
        <f>Master!IT27</f>
        <v>0</v>
      </c>
      <c r="BD27" s="11">
        <f>Master!IU27</f>
        <v>0</v>
      </c>
      <c r="BE27" s="11">
        <f>Master!IV27</f>
        <v>0</v>
      </c>
      <c r="BG27" s="11">
        <f>Master!JO27</f>
        <v>0</v>
      </c>
      <c r="BH27" s="11">
        <f>Master!JP27</f>
        <v>0</v>
      </c>
      <c r="BI27" s="11">
        <f>Master!JQ27</f>
        <v>0</v>
      </c>
      <c r="BJ27" s="11">
        <f>Master!JR27</f>
        <v>0</v>
      </c>
      <c r="BK27" s="11">
        <f>Master!JS27</f>
        <v>0</v>
      </c>
      <c r="BL27" s="11">
        <f>Master!JT27</f>
        <v>0</v>
      </c>
      <c r="BN27" s="11">
        <f>Master!JV27</f>
        <v>0</v>
      </c>
      <c r="BO27" s="11">
        <f>Master!JW27</f>
        <v>0</v>
      </c>
      <c r="BP27" s="11">
        <f>Master!JX27</f>
        <v>0</v>
      </c>
      <c r="BQ27" s="11">
        <f>Master!JY27</f>
        <v>0</v>
      </c>
      <c r="BR27" s="11">
        <f>Master!JZ27</f>
        <v>0</v>
      </c>
      <c r="BS27" s="11">
        <f>Master!KA27</f>
        <v>0</v>
      </c>
      <c r="BT27" s="11">
        <f>Master!KB27</f>
        <v>0</v>
      </c>
    </row>
    <row r="28" spans="1:75" x14ac:dyDescent="0.2">
      <c r="A28" s="1" t="s">
        <v>22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0">
        <f>Master!FQ29</f>
        <v>0</v>
      </c>
      <c r="AM28" s="30">
        <f>Master!FR29</f>
        <v>32.976258560846162</v>
      </c>
      <c r="AN28" s="30">
        <f>Master!FS29</f>
        <v>0</v>
      </c>
      <c r="AO28" s="30">
        <f>Master!FT29</f>
        <v>0</v>
      </c>
      <c r="AP28" s="30">
        <f>Master!FU29</f>
        <v>0</v>
      </c>
      <c r="AQ28" s="30">
        <f>Master!FV29</f>
        <v>32.976258560846162</v>
      </c>
      <c r="AS28" s="11">
        <f>Master!HS29</f>
        <v>0</v>
      </c>
      <c r="AT28" s="11">
        <f>Master!HT29</f>
        <v>0</v>
      </c>
      <c r="AU28" s="11">
        <f>Master!HU29</f>
        <v>0</v>
      </c>
      <c r="AV28" s="11">
        <f>Master!HV29</f>
        <v>0</v>
      </c>
      <c r="AW28" s="11">
        <f>Master!HW29</f>
        <v>0</v>
      </c>
      <c r="AX28" s="11">
        <f>Master!HX29</f>
        <v>0</v>
      </c>
      <c r="AZ28" s="11">
        <f>Master!IQ29</f>
        <v>0</v>
      </c>
      <c r="BA28" s="11">
        <f>Master!IR29</f>
        <v>0</v>
      </c>
      <c r="BB28" s="11">
        <f>Master!IS29</f>
        <v>0</v>
      </c>
      <c r="BC28" s="11">
        <f>Master!IT29</f>
        <v>0</v>
      </c>
      <c r="BD28" s="11">
        <f>Master!IU29</f>
        <v>0</v>
      </c>
      <c r="BE28" s="11">
        <f>Master!IV29</f>
        <v>0</v>
      </c>
      <c r="BG28" s="11">
        <f>Master!JO29</f>
        <v>0</v>
      </c>
      <c r="BH28" s="11">
        <f>Master!JP29</f>
        <v>0</v>
      </c>
      <c r="BI28" s="11">
        <f>Master!JQ29</f>
        <v>0</v>
      </c>
      <c r="BJ28" s="11">
        <f>Master!JR29</f>
        <v>0</v>
      </c>
      <c r="BK28" s="11">
        <f>Master!JS29</f>
        <v>0</v>
      </c>
      <c r="BL28" s="11">
        <f>Master!JT29</f>
        <v>0</v>
      </c>
      <c r="BN28" s="11">
        <f>Master!JV29</f>
        <v>0</v>
      </c>
      <c r="BO28" s="11">
        <f>Master!JW29</f>
        <v>32.976258560846162</v>
      </c>
      <c r="BP28" s="11">
        <f>Master!JX29</f>
        <v>0</v>
      </c>
      <c r="BQ28" s="11">
        <f>Master!JY28</f>
        <v>4364.9110079108577</v>
      </c>
      <c r="BR28" s="11">
        <f>Master!JZ29</f>
        <v>0</v>
      </c>
      <c r="BS28" s="11">
        <f>Master!KA29</f>
        <v>0</v>
      </c>
      <c r="BT28" s="11">
        <f>Master!KB29</f>
        <v>32.976258560846162</v>
      </c>
    </row>
    <row r="29" spans="1:75" x14ac:dyDescent="0.2">
      <c r="A29" s="13" t="s">
        <v>148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0">
        <f>Master!FQ29</f>
        <v>0</v>
      </c>
      <c r="AM29" s="30">
        <f>Master!FR29</f>
        <v>32.976258560846162</v>
      </c>
      <c r="AN29" s="30">
        <f>Master!FS29</f>
        <v>0</v>
      </c>
      <c r="AO29" s="30">
        <f>Master!FT29</f>
        <v>0</v>
      </c>
      <c r="AP29" s="30">
        <f>Master!FU29</f>
        <v>0</v>
      </c>
      <c r="AQ29" s="30">
        <f>Master!FV29</f>
        <v>32.976258560846162</v>
      </c>
      <c r="AS29" s="11">
        <f>Master!HS29</f>
        <v>0</v>
      </c>
      <c r="AT29" s="11">
        <f>Master!HT29</f>
        <v>0</v>
      </c>
      <c r="AU29" s="11">
        <f>Master!HU29</f>
        <v>0</v>
      </c>
      <c r="AV29" s="11">
        <f>Master!HV29</f>
        <v>0</v>
      </c>
      <c r="AW29" s="11">
        <f>Master!HW29</f>
        <v>0</v>
      </c>
      <c r="AX29" s="11">
        <f>Master!HX29</f>
        <v>0</v>
      </c>
      <c r="AZ29" s="11">
        <f>Master!IQ29</f>
        <v>0</v>
      </c>
      <c r="BA29" s="11">
        <f>Master!IR29</f>
        <v>0</v>
      </c>
      <c r="BB29" s="11">
        <f>Master!IS29</f>
        <v>0</v>
      </c>
      <c r="BC29" s="11">
        <f>Master!IT29</f>
        <v>0</v>
      </c>
      <c r="BD29" s="11">
        <f>Master!IU29</f>
        <v>0</v>
      </c>
      <c r="BE29" s="11">
        <f>Master!IV29</f>
        <v>0</v>
      </c>
      <c r="BG29" s="11">
        <f>Master!JO29</f>
        <v>0</v>
      </c>
      <c r="BH29" s="11">
        <f>Master!JP29</f>
        <v>0</v>
      </c>
      <c r="BI29" s="11">
        <f>Master!JQ29</f>
        <v>0</v>
      </c>
      <c r="BJ29" s="11">
        <f>Master!JR29</f>
        <v>0</v>
      </c>
      <c r="BK29" s="11">
        <f>Master!JS29</f>
        <v>0</v>
      </c>
      <c r="BL29" s="11">
        <f>Master!JT29</f>
        <v>0</v>
      </c>
      <c r="BN29" s="11">
        <f>Master!JV29</f>
        <v>0</v>
      </c>
      <c r="BO29" s="11">
        <f>Master!JW29</f>
        <v>32.976258560846162</v>
      </c>
      <c r="BP29" s="11">
        <f>Master!JX29</f>
        <v>0</v>
      </c>
      <c r="BQ29" s="11">
        <f>Master!JY29</f>
        <v>0</v>
      </c>
      <c r="BR29" s="11">
        <f>Master!JZ29</f>
        <v>0</v>
      </c>
      <c r="BS29" s="11">
        <f>Master!KA29</f>
        <v>0</v>
      </c>
      <c r="BT29" s="11">
        <f>Master!KB29</f>
        <v>32.976258560846162</v>
      </c>
    </row>
    <row r="30" spans="1:75" x14ac:dyDescent="0.2">
      <c r="A30" s="13" t="s">
        <v>230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0</v>
      </c>
      <c r="Y30" s="11">
        <f>Master!CM30</f>
        <v>0</v>
      </c>
      <c r="Z30" s="11">
        <f>Master!CN30</f>
        <v>0</v>
      </c>
      <c r="AA30" s="11">
        <f>Master!CO30</f>
        <v>0</v>
      </c>
      <c r="AB30" s="11">
        <f>Master!CQ30</f>
        <v>0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0">
        <f>Master!FQ30</f>
        <v>0</v>
      </c>
      <c r="AM30" s="30">
        <f>Master!FR30</f>
        <v>0</v>
      </c>
      <c r="AN30" s="30">
        <f>Master!FS30</f>
        <v>0</v>
      </c>
      <c r="AO30" s="30">
        <f>Master!FT30</f>
        <v>0</v>
      </c>
      <c r="AP30" s="30">
        <f>Master!FU30</f>
        <v>0</v>
      </c>
      <c r="AQ30" s="30">
        <f>Master!FV30</f>
        <v>0</v>
      </c>
      <c r="AS30" s="11">
        <f>Master!HS30</f>
        <v>0</v>
      </c>
      <c r="AT30" s="11">
        <f>Master!HT30</f>
        <v>0</v>
      </c>
      <c r="AU30" s="11">
        <f>Master!HU30</f>
        <v>0</v>
      </c>
      <c r="AV30" s="11">
        <f>Master!HV30</f>
        <v>0</v>
      </c>
      <c r="AW30" s="11">
        <f>Master!HW30</f>
        <v>0</v>
      </c>
      <c r="AX30" s="11">
        <f>Master!HX30</f>
        <v>0</v>
      </c>
      <c r="AZ30" s="11">
        <f>Master!IQ30</f>
        <v>0</v>
      </c>
      <c r="BA30" s="11">
        <f>Master!IR30</f>
        <v>0</v>
      </c>
      <c r="BB30" s="11">
        <f>Master!IS30</f>
        <v>0</v>
      </c>
      <c r="BC30" s="11">
        <f>Master!IT30</f>
        <v>0</v>
      </c>
      <c r="BD30" s="11">
        <f>Master!IU30</f>
        <v>0</v>
      </c>
      <c r="BE30" s="11">
        <f>Master!IV30</f>
        <v>0</v>
      </c>
      <c r="BG30" s="11">
        <f>Master!JO30</f>
        <v>0</v>
      </c>
      <c r="BH30" s="11">
        <f>Master!JP30</f>
        <v>0</v>
      </c>
      <c r="BI30" s="11">
        <f>Master!JQ30</f>
        <v>0</v>
      </c>
      <c r="BJ30" s="11">
        <f>Master!JR30</f>
        <v>0</v>
      </c>
      <c r="BK30" s="11">
        <f>Master!JS30</f>
        <v>0</v>
      </c>
      <c r="BL30" s="11">
        <f>Master!JT30</f>
        <v>0</v>
      </c>
      <c r="BN30" s="11">
        <f>Master!JV30</f>
        <v>0</v>
      </c>
      <c r="BO30" s="11">
        <f>Master!JW30</f>
        <v>0</v>
      </c>
      <c r="BP30" s="11">
        <f>Master!JX30</f>
        <v>0</v>
      </c>
      <c r="BQ30" s="11">
        <f>Master!JY30</f>
        <v>0</v>
      </c>
      <c r="BR30" s="11">
        <f>Master!JZ30</f>
        <v>0</v>
      </c>
      <c r="BS30" s="11">
        <f>Master!KA30</f>
        <v>0</v>
      </c>
      <c r="BT30" s="11">
        <f>Master!KB30</f>
        <v>0</v>
      </c>
    </row>
    <row r="31" spans="1:75" x14ac:dyDescent="0.2">
      <c r="A31" s="1" t="s">
        <v>23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0">
        <f>Master!FQ31</f>
        <v>0</v>
      </c>
      <c r="AM31" s="30">
        <f>Master!FR31</f>
        <v>0</v>
      </c>
      <c r="AN31" s="30">
        <f>Master!FS31</f>
        <v>0</v>
      </c>
      <c r="AO31" s="30">
        <f>Master!FT31</f>
        <v>0</v>
      </c>
      <c r="AP31" s="30">
        <f>Master!FU31</f>
        <v>0</v>
      </c>
      <c r="AQ31" s="30">
        <f>Master!FV31</f>
        <v>0</v>
      </c>
      <c r="AS31" s="11">
        <f>Master!HS31</f>
        <v>0</v>
      </c>
      <c r="AT31" s="11">
        <f>Master!HT31</f>
        <v>0</v>
      </c>
      <c r="AU31" s="11">
        <f>Master!HU31</f>
        <v>0</v>
      </c>
      <c r="AV31" s="11">
        <f>Master!HV31</f>
        <v>0</v>
      </c>
      <c r="AW31" s="11">
        <f>Master!HW31</f>
        <v>0</v>
      </c>
      <c r="AX31" s="11">
        <f>Master!HX31</f>
        <v>0</v>
      </c>
      <c r="AZ31" s="11">
        <f>Master!IQ31</f>
        <v>0</v>
      </c>
      <c r="BA31" s="11">
        <f>Master!IR31</f>
        <v>0</v>
      </c>
      <c r="BB31" s="11">
        <f>Master!IS31</f>
        <v>0</v>
      </c>
      <c r="BC31" s="11">
        <f>Master!IT31</f>
        <v>0</v>
      </c>
      <c r="BD31" s="11">
        <f>Master!IU31</f>
        <v>0</v>
      </c>
      <c r="BE31" s="11">
        <f>Master!IV31</f>
        <v>0</v>
      </c>
      <c r="BG31" s="11">
        <f>Master!JO31</f>
        <v>0</v>
      </c>
      <c r="BH31" s="11">
        <f>Master!JP31</f>
        <v>10007.492005254122</v>
      </c>
      <c r="BI31" s="11">
        <f>Master!JQ31</f>
        <v>21583.915765289556</v>
      </c>
      <c r="BJ31" s="11">
        <f>Master!JR31</f>
        <v>4857.9068631835707</v>
      </c>
      <c r="BK31" s="11">
        <f>Master!JS31</f>
        <v>0</v>
      </c>
      <c r="BL31" s="11">
        <f>Master!JT31</f>
        <v>36449.314633727248</v>
      </c>
      <c r="BN31" s="11">
        <f>Master!JV31</f>
        <v>0</v>
      </c>
      <c r="BO31" s="11">
        <f>Master!JW31</f>
        <v>10007.492005254122</v>
      </c>
      <c r="BP31" s="11">
        <f>Master!JX31</f>
        <v>21583.915765289556</v>
      </c>
      <c r="BQ31" s="11">
        <f>Master!JY31</f>
        <v>4857.9068631835707</v>
      </c>
      <c r="BR31" s="11">
        <f>Master!JZ31</f>
        <v>0</v>
      </c>
      <c r="BS31" s="11">
        <f>Master!KA31</f>
        <v>0</v>
      </c>
      <c r="BT31" s="11">
        <f>Master!KB31</f>
        <v>36449.314633727248</v>
      </c>
    </row>
    <row r="32" spans="1:75" x14ac:dyDescent="0.2">
      <c r="A32" s="1" t="s">
        <v>27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51.291299957833338</v>
      </c>
      <c r="AH32" s="11">
        <f>Master!DX32</f>
        <v>0</v>
      </c>
      <c r="AI32" s="11">
        <f>Master!DY32</f>
        <v>0</v>
      </c>
      <c r="AJ32" s="11">
        <f>Master!DZ32</f>
        <v>51.291299957833338</v>
      </c>
      <c r="AL32" s="30">
        <f>Master!FQ32</f>
        <v>0</v>
      </c>
      <c r="AM32" s="30">
        <f>Master!FR32</f>
        <v>0</v>
      </c>
      <c r="AN32" s="30">
        <f>Master!FS32</f>
        <v>0</v>
      </c>
      <c r="AO32" s="30">
        <f>Master!FT32</f>
        <v>0</v>
      </c>
      <c r="AP32" s="30">
        <f>Master!FU32</f>
        <v>0</v>
      </c>
      <c r="AQ32" s="30">
        <f>Master!FV32</f>
        <v>0</v>
      </c>
      <c r="AS32" s="11">
        <f>Master!HS32</f>
        <v>0</v>
      </c>
      <c r="AT32" s="11">
        <f>Master!HT32</f>
        <v>0</v>
      </c>
      <c r="AU32" s="11">
        <f>Master!HU32</f>
        <v>0</v>
      </c>
      <c r="AV32" s="11">
        <f>Master!HV32</f>
        <v>0</v>
      </c>
      <c r="AW32" s="11">
        <f>Master!HW32</f>
        <v>0</v>
      </c>
      <c r="AX32" s="11">
        <f>Master!HX32</f>
        <v>0</v>
      </c>
      <c r="AZ32" s="11">
        <f>Master!IQ32</f>
        <v>0</v>
      </c>
      <c r="BA32" s="11">
        <f>Master!IR32</f>
        <v>0</v>
      </c>
      <c r="BB32" s="11">
        <f>Master!IS32</f>
        <v>0</v>
      </c>
      <c r="BC32" s="11">
        <f>Master!IT32</f>
        <v>0</v>
      </c>
      <c r="BD32" s="11">
        <f>Master!IU32</f>
        <v>0</v>
      </c>
      <c r="BE32" s="11">
        <f>Master!IV32</f>
        <v>0</v>
      </c>
      <c r="BG32" s="11">
        <f>Master!JO32</f>
        <v>0</v>
      </c>
      <c r="BH32" s="11">
        <f>Master!JP32</f>
        <v>0</v>
      </c>
      <c r="BI32" s="11">
        <f>Master!JQ32</f>
        <v>0</v>
      </c>
      <c r="BJ32" s="11">
        <f>Master!JR32</f>
        <v>0</v>
      </c>
      <c r="BK32" s="11">
        <f>Master!JS32</f>
        <v>0</v>
      </c>
      <c r="BL32" s="11">
        <f>Master!JT32</f>
        <v>0</v>
      </c>
      <c r="BN32" s="11">
        <f>Master!JV32</f>
        <v>0</v>
      </c>
      <c r="BO32" s="11">
        <f>Master!JW32</f>
        <v>0</v>
      </c>
      <c r="BP32" s="11">
        <f>Master!JX32</f>
        <v>0</v>
      </c>
      <c r="BQ32" s="11">
        <f>Master!JY32</f>
        <v>51.291299957833338</v>
      </c>
      <c r="BR32" s="11">
        <f>Master!JZ32</f>
        <v>0</v>
      </c>
      <c r="BS32" s="11">
        <f>Master!KA32</f>
        <v>0</v>
      </c>
      <c r="BT32" s="11">
        <f>Master!KB32</f>
        <v>51.291299957833338</v>
      </c>
    </row>
    <row r="33" spans="1:72" x14ac:dyDescent="0.2">
      <c r="A33" s="1" t="s">
        <v>21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196.51682637170478</v>
      </c>
      <c r="R33" s="11">
        <f>Master!BM33</f>
        <v>20.082571872979841</v>
      </c>
      <c r="S33" s="11">
        <f>Master!BN33</f>
        <v>0</v>
      </c>
      <c r="T33" s="11">
        <f>Master!BO33</f>
        <v>0</v>
      </c>
      <c r="U33" s="11">
        <f>Master!BQ33</f>
        <v>216.59939824468461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0">
        <f>Master!FQ33</f>
        <v>0</v>
      </c>
      <c r="AM33" s="30">
        <f>Master!FR33</f>
        <v>0</v>
      </c>
      <c r="AN33" s="30">
        <f>Master!FS33</f>
        <v>0</v>
      </c>
      <c r="AO33" s="30">
        <f>Master!FT33</f>
        <v>0</v>
      </c>
      <c r="AP33" s="30">
        <f>Master!FU33</f>
        <v>0</v>
      </c>
      <c r="AQ33" s="30">
        <f>Master!FV33</f>
        <v>0</v>
      </c>
      <c r="AS33" s="11">
        <f>Master!HS33</f>
        <v>0</v>
      </c>
      <c r="AT33" s="11">
        <f>Master!HT33</f>
        <v>0</v>
      </c>
      <c r="AU33" s="11">
        <f>Master!HU33</f>
        <v>0</v>
      </c>
      <c r="AV33" s="11">
        <f>Master!HV33</f>
        <v>0</v>
      </c>
      <c r="AW33" s="11">
        <f>Master!HW33</f>
        <v>0</v>
      </c>
      <c r="AX33" s="11">
        <f>Master!HX33</f>
        <v>0</v>
      </c>
      <c r="AZ33" s="11">
        <f>Master!IQ33</f>
        <v>0</v>
      </c>
      <c r="BA33" s="11">
        <f>Master!IR33</f>
        <v>0</v>
      </c>
      <c r="BB33" s="11">
        <f>Master!IS33</f>
        <v>0</v>
      </c>
      <c r="BC33" s="11">
        <f>Master!IT33</f>
        <v>0</v>
      </c>
      <c r="BD33" s="11">
        <f>Master!IU33</f>
        <v>0</v>
      </c>
      <c r="BE33" s="11">
        <f>Master!IV33</f>
        <v>0</v>
      </c>
      <c r="BG33" s="11">
        <f>Master!JO33</f>
        <v>0</v>
      </c>
      <c r="BH33" s="11">
        <f>Master!JP33</f>
        <v>0</v>
      </c>
      <c r="BI33" s="11">
        <f>Master!JQ33</f>
        <v>0</v>
      </c>
      <c r="BJ33" s="11">
        <f>Master!JR33</f>
        <v>0</v>
      </c>
      <c r="BK33" s="11">
        <f>Master!JS33</f>
        <v>0</v>
      </c>
      <c r="BL33" s="11">
        <f>Master!JT33</f>
        <v>0</v>
      </c>
      <c r="BN33" s="11">
        <f>Master!JV33</f>
        <v>0</v>
      </c>
      <c r="BO33" s="11">
        <f>Master!JW33</f>
        <v>196.51682637170478</v>
      </c>
      <c r="BP33" s="11">
        <f>Master!JX33</f>
        <v>20.082571872979841</v>
      </c>
      <c r="BQ33" s="11">
        <f>Master!JY33</f>
        <v>0</v>
      </c>
      <c r="BR33" s="11">
        <f>Master!JZ33</f>
        <v>0</v>
      </c>
      <c r="BS33" s="11">
        <f>Master!KA33</f>
        <v>0</v>
      </c>
      <c r="BT33" s="11">
        <f>Master!KB33</f>
        <v>216.59939824468461</v>
      </c>
    </row>
    <row r="34" spans="1:72" x14ac:dyDescent="0.2">
      <c r="A34" s="1" t="s">
        <v>56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0</v>
      </c>
      <c r="Y34" s="11">
        <f>Master!CM34</f>
        <v>0</v>
      </c>
      <c r="Z34" s="11">
        <f>Master!CN34</f>
        <v>0</v>
      </c>
      <c r="AA34" s="11">
        <f>Master!CO34</f>
        <v>0</v>
      </c>
      <c r="AB34" s="11">
        <f>Master!CQ34</f>
        <v>0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0">
        <f>Master!FQ34</f>
        <v>0</v>
      </c>
      <c r="AM34" s="30">
        <f>Master!FR34</f>
        <v>0</v>
      </c>
      <c r="AN34" s="30">
        <f>Master!FS34</f>
        <v>0</v>
      </c>
      <c r="AO34" s="30">
        <f>Master!FT34</f>
        <v>0</v>
      </c>
      <c r="AP34" s="30">
        <f>Master!FU34</f>
        <v>0</v>
      </c>
      <c r="AQ34" s="30">
        <f>Master!FV34</f>
        <v>0</v>
      </c>
      <c r="AS34" s="11">
        <f>Master!HS34</f>
        <v>0</v>
      </c>
      <c r="AT34" s="11">
        <f>Master!HT34</f>
        <v>0</v>
      </c>
      <c r="AU34" s="11">
        <f>Master!HU34</f>
        <v>0</v>
      </c>
      <c r="AV34" s="11">
        <f>Master!HV34</f>
        <v>0</v>
      </c>
      <c r="AW34" s="11">
        <f>Master!HW34</f>
        <v>0</v>
      </c>
      <c r="AX34" s="11">
        <f>Master!HX34</f>
        <v>0</v>
      </c>
      <c r="AZ34" s="11">
        <f>Master!IQ34</f>
        <v>0</v>
      </c>
      <c r="BA34" s="11">
        <f>Master!IR34</f>
        <v>0</v>
      </c>
      <c r="BB34" s="11">
        <f>Master!IS34</f>
        <v>0</v>
      </c>
      <c r="BC34" s="11">
        <f>Master!IT34</f>
        <v>0</v>
      </c>
      <c r="BD34" s="11">
        <f>Master!IU34</f>
        <v>0</v>
      </c>
      <c r="BE34" s="11">
        <f>Master!IV34</f>
        <v>0</v>
      </c>
      <c r="BG34" s="11">
        <f>Master!JO34</f>
        <v>0</v>
      </c>
      <c r="BH34" s="11">
        <f>Master!JP34</f>
        <v>0</v>
      </c>
      <c r="BI34" s="11">
        <f>Master!JQ34</f>
        <v>0</v>
      </c>
      <c r="BJ34" s="11">
        <f>Master!JR34</f>
        <v>0</v>
      </c>
      <c r="BK34" s="11">
        <f>Master!JS34</f>
        <v>0</v>
      </c>
      <c r="BL34" s="11">
        <f>Master!JT34</f>
        <v>0</v>
      </c>
      <c r="BN34" s="11">
        <f>Master!JV34</f>
        <v>0</v>
      </c>
      <c r="BO34" s="11">
        <f>Master!JW34</f>
        <v>0</v>
      </c>
      <c r="BP34" s="11">
        <f>Master!JX34</f>
        <v>0</v>
      </c>
      <c r="BQ34" s="11">
        <f>Master!JY34</f>
        <v>0</v>
      </c>
      <c r="BR34" s="11">
        <f>Master!JZ34</f>
        <v>0</v>
      </c>
      <c r="BS34" s="11">
        <f>Master!KA34</f>
        <v>0</v>
      </c>
      <c r="BT34" s="11">
        <f>Master!KB34</f>
        <v>0</v>
      </c>
    </row>
    <row r="35" spans="1:72" x14ac:dyDescent="0.2">
      <c r="A35" s="1" t="s">
        <v>26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0">
        <f>Master!FQ35</f>
        <v>0</v>
      </c>
      <c r="AM35" s="30">
        <f>Master!FR35</f>
        <v>0</v>
      </c>
      <c r="AN35" s="30">
        <f>Master!FS35</f>
        <v>0</v>
      </c>
      <c r="AO35" s="30">
        <f>Master!FT35</f>
        <v>0</v>
      </c>
      <c r="AP35" s="30">
        <f>Master!FU35</f>
        <v>0</v>
      </c>
      <c r="AQ35" s="30">
        <f>Master!FV35</f>
        <v>0</v>
      </c>
      <c r="AS35" s="11">
        <f>Master!HS35</f>
        <v>0</v>
      </c>
      <c r="AT35" s="11">
        <f>Master!HT35</f>
        <v>0</v>
      </c>
      <c r="AU35" s="11">
        <f>Master!HU35</f>
        <v>0</v>
      </c>
      <c r="AV35" s="11">
        <f>Master!HV35</f>
        <v>0</v>
      </c>
      <c r="AW35" s="11">
        <f>Master!HW35</f>
        <v>0</v>
      </c>
      <c r="AX35" s="11">
        <f>Master!HX35</f>
        <v>0</v>
      </c>
      <c r="AZ35" s="11">
        <f>Master!IQ35</f>
        <v>0</v>
      </c>
      <c r="BA35" s="11">
        <f>Master!IR35</f>
        <v>0</v>
      </c>
      <c r="BB35" s="11">
        <f>Master!IS35</f>
        <v>0</v>
      </c>
      <c r="BC35" s="11">
        <f>Master!IT35</f>
        <v>0</v>
      </c>
      <c r="BD35" s="11">
        <f>Master!IU35</f>
        <v>0</v>
      </c>
      <c r="BE35" s="11">
        <f>Master!IV35</f>
        <v>0</v>
      </c>
      <c r="BG35" s="11">
        <f>Master!JO35</f>
        <v>0</v>
      </c>
      <c r="BH35" s="11">
        <f>Master!JP35</f>
        <v>0</v>
      </c>
      <c r="BI35" s="11">
        <f>Master!JQ35</f>
        <v>0</v>
      </c>
      <c r="BJ35" s="11">
        <f>Master!JR35</f>
        <v>0</v>
      </c>
      <c r="BK35" s="11">
        <f>Master!JS35</f>
        <v>0</v>
      </c>
      <c r="BL35" s="11">
        <f>Master!JT35</f>
        <v>0</v>
      </c>
      <c r="BN35" s="11">
        <f>Master!JV35</f>
        <v>0</v>
      </c>
      <c r="BO35" s="11">
        <f>Master!JW35</f>
        <v>0</v>
      </c>
      <c r="BP35" s="11">
        <f>Master!JX35</f>
        <v>0</v>
      </c>
      <c r="BQ35" s="11">
        <f>Master!JY35</f>
        <v>0</v>
      </c>
      <c r="BR35" s="11">
        <f>Master!JZ35</f>
        <v>0</v>
      </c>
      <c r="BS35" s="11">
        <f>Master!KA35</f>
        <v>0</v>
      </c>
      <c r="BT35" s="11">
        <f>Master!KB35</f>
        <v>0</v>
      </c>
    </row>
    <row r="36" spans="1:72" x14ac:dyDescent="0.2">
      <c r="A36" s="1" t="s">
        <v>24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14818.005342126991</v>
      </c>
      <c r="K36" s="11">
        <f>Master!AN36</f>
        <v>5579.2278060910721</v>
      </c>
      <c r="L36" s="11">
        <f>Master!AO36</f>
        <v>409.25488921352462</v>
      </c>
      <c r="M36" s="11">
        <f>Master!AP36</f>
        <v>0</v>
      </c>
      <c r="N36" s="11">
        <f>Master!AQ36</f>
        <v>20806.488037431587</v>
      </c>
      <c r="P36" s="11">
        <f>Master!BK36</f>
        <v>0</v>
      </c>
      <c r="Q36" s="11">
        <f>Master!BL36</f>
        <v>0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0</v>
      </c>
      <c r="W36" s="11">
        <f>Master!CK36</f>
        <v>0</v>
      </c>
      <c r="X36" s="11">
        <f>Master!CL36</f>
        <v>6020.1737604145192</v>
      </c>
      <c r="Y36" s="11">
        <f>Master!CM36</f>
        <v>3238.3330794660769</v>
      </c>
      <c r="Z36" s="11">
        <f>Master!CN36</f>
        <v>1173.1262144423429</v>
      </c>
      <c r="AA36" s="11">
        <f>Master!CO36</f>
        <v>0</v>
      </c>
      <c r="AB36" s="11">
        <f>Master!CQ36</f>
        <v>10431.63305432294</v>
      </c>
      <c r="AD36" s="11">
        <f>Master!DT36</f>
        <v>0</v>
      </c>
      <c r="AE36" s="11">
        <f>Master!DU36</f>
        <v>282.4252971299839</v>
      </c>
      <c r="AF36" s="11">
        <f>Master!DV36</f>
        <v>279.80071115763047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562.22600828761438</v>
      </c>
      <c r="AL36" s="30">
        <f>Master!FQ36</f>
        <v>0</v>
      </c>
      <c r="AM36" s="30">
        <f>Master!FR36</f>
        <v>5610.9593237473327</v>
      </c>
      <c r="AN36" s="30">
        <f>Master!FS36</f>
        <v>5548.7262673247524</v>
      </c>
      <c r="AO36" s="30">
        <f>Master!FT36</f>
        <v>2048.8807940022084</v>
      </c>
      <c r="AP36" s="30">
        <f>Master!FU36</f>
        <v>0</v>
      </c>
      <c r="AQ36" s="30">
        <f>Master!FV36</f>
        <v>13208.566385074293</v>
      </c>
      <c r="AS36" s="11">
        <f>Master!HS36</f>
        <v>0</v>
      </c>
      <c r="AT36" s="11">
        <f>Master!HT36</f>
        <v>0</v>
      </c>
      <c r="AU36" s="11">
        <f>Master!HU36</f>
        <v>0</v>
      </c>
      <c r="AV36" s="11">
        <f>Master!HV36</f>
        <v>0</v>
      </c>
      <c r="AW36" s="11">
        <f>Master!HW36</f>
        <v>0</v>
      </c>
      <c r="AX36" s="11">
        <f>Master!HX36</f>
        <v>0</v>
      </c>
      <c r="AZ36" s="11">
        <f>Master!IQ36</f>
        <v>0</v>
      </c>
      <c r="BA36" s="11">
        <f>Master!IR36</f>
        <v>4004.3171847707581</v>
      </c>
      <c r="BB36" s="11">
        <f>Master!IS36</f>
        <v>1869.3588906737225</v>
      </c>
      <c r="BC36" s="11">
        <f>Master!IT36</f>
        <v>210.88612565019852</v>
      </c>
      <c r="BD36" s="11">
        <f>Master!IU36</f>
        <v>0</v>
      </c>
      <c r="BE36" s="11">
        <f>Master!IV36</f>
        <v>6084.562201094679</v>
      </c>
      <c r="BG36" s="11">
        <f>Master!JO36</f>
        <v>0</v>
      </c>
      <c r="BH36" s="11">
        <f>Master!JP36</f>
        <v>0</v>
      </c>
      <c r="BI36" s="11">
        <f>Master!JQ36</f>
        <v>0</v>
      </c>
      <c r="BJ36" s="11">
        <f>Master!JR36</f>
        <v>0</v>
      </c>
      <c r="BK36" s="11">
        <f>Master!JS36</f>
        <v>0</v>
      </c>
      <c r="BL36" s="11">
        <f>Master!JT36</f>
        <v>0</v>
      </c>
      <c r="BN36" s="11">
        <f>Master!JV36</f>
        <v>0</v>
      </c>
      <c r="BO36" s="11">
        <f>Master!JW36</f>
        <v>30735.880908189582</v>
      </c>
      <c r="BP36" s="11">
        <f>Master!JX36</f>
        <v>16515.446754713255</v>
      </c>
      <c r="BQ36" s="11">
        <f>Master!JY36</f>
        <v>3842.1480233082748</v>
      </c>
      <c r="BR36" s="11">
        <f>Master!JZ36</f>
        <v>0</v>
      </c>
      <c r="BS36" s="11">
        <f>Master!KA36</f>
        <v>0</v>
      </c>
      <c r="BT36" s="11">
        <f>Master!KB36</f>
        <v>51093.475686211117</v>
      </c>
    </row>
    <row r="37" spans="1:72" x14ac:dyDescent="0.2">
      <c r="A37" s="1" t="s">
        <v>29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0</v>
      </c>
      <c r="Y37" s="11">
        <f>Master!CM37</f>
        <v>0</v>
      </c>
      <c r="Z37" s="11">
        <f>Master!CN37</f>
        <v>0</v>
      </c>
      <c r="AA37" s="11">
        <f>Master!CO37</f>
        <v>0</v>
      </c>
      <c r="AB37" s="11">
        <f>Master!CQ37</f>
        <v>0</v>
      </c>
      <c r="AD37" s="11">
        <f>Master!DT37</f>
        <v>0</v>
      </c>
      <c r="AE37" s="11">
        <f>Master!DU37</f>
        <v>223.03090135097517</v>
      </c>
      <c r="AF37" s="11">
        <f>Master!DV37</f>
        <v>507.9695846273504</v>
      </c>
      <c r="AG37" s="11">
        <f>Master!DW37</f>
        <v>0</v>
      </c>
      <c r="AH37" s="11">
        <f>Master!DX37</f>
        <v>0</v>
      </c>
      <c r="AI37" s="11">
        <f>Master!DY37</f>
        <v>0</v>
      </c>
      <c r="AJ37" s="11">
        <f>Master!DZ37</f>
        <v>731.00048597832551</v>
      </c>
      <c r="AL37" s="30">
        <f>Master!FQ37</f>
        <v>0</v>
      </c>
      <c r="AM37" s="30">
        <f>Master!FR37</f>
        <v>68.069836378610432</v>
      </c>
      <c r="AN37" s="30">
        <f>Master!FS37</f>
        <v>138.90086191368664</v>
      </c>
      <c r="AO37" s="30">
        <f>Master!FT37</f>
        <v>0</v>
      </c>
      <c r="AP37" s="30">
        <f>Master!FU37</f>
        <v>0</v>
      </c>
      <c r="AQ37" s="30">
        <f>Master!FV37</f>
        <v>206.97069829229707</v>
      </c>
      <c r="AS37" s="11">
        <f>Master!HS37</f>
        <v>0</v>
      </c>
      <c r="AT37" s="11">
        <f>Master!HT37</f>
        <v>0</v>
      </c>
      <c r="AU37" s="11">
        <f>Master!HU37</f>
        <v>0</v>
      </c>
      <c r="AV37" s="11">
        <f>Master!HV37</f>
        <v>0</v>
      </c>
      <c r="AW37" s="11">
        <f>Master!HW37</f>
        <v>0</v>
      </c>
      <c r="AX37" s="11">
        <f>Master!HX37</f>
        <v>0</v>
      </c>
      <c r="AZ37" s="11">
        <f>Master!IQ37</f>
        <v>0</v>
      </c>
      <c r="BA37" s="11">
        <f>Master!IR37</f>
        <v>0</v>
      </c>
      <c r="BB37" s="11">
        <f>Master!IS37</f>
        <v>0</v>
      </c>
      <c r="BC37" s="11">
        <f>Master!IT37</f>
        <v>0</v>
      </c>
      <c r="BD37" s="11">
        <f>Master!IU37</f>
        <v>0</v>
      </c>
      <c r="BE37" s="11">
        <f>Master!IV37</f>
        <v>0</v>
      </c>
      <c r="BG37" s="11">
        <f>Master!JO37</f>
        <v>0</v>
      </c>
      <c r="BH37" s="11">
        <f>Master!JP37</f>
        <v>262.60505647924583</v>
      </c>
      <c r="BI37" s="11">
        <f>Master!JQ37</f>
        <v>28.164621942594469</v>
      </c>
      <c r="BJ37" s="11">
        <f>Master!JR37</f>
        <v>0</v>
      </c>
      <c r="BK37" s="11">
        <f>Master!JS37</f>
        <v>0</v>
      </c>
      <c r="BL37" s="11">
        <f>Master!JT37</f>
        <v>290.7696784218403</v>
      </c>
      <c r="BN37" s="11">
        <f>Master!JV37</f>
        <v>0</v>
      </c>
      <c r="BO37" s="11">
        <f>Master!JW37</f>
        <v>553.70579420883143</v>
      </c>
      <c r="BP37" s="11">
        <f>Master!JX37</f>
        <v>675.03506848363156</v>
      </c>
      <c r="BQ37" s="11">
        <f>Master!JY37</f>
        <v>0</v>
      </c>
      <c r="BR37" s="11">
        <f>Master!JZ37</f>
        <v>0</v>
      </c>
      <c r="BS37" s="11">
        <f>Master!KA37</f>
        <v>0</v>
      </c>
      <c r="BT37" s="11">
        <f>Master!KB37</f>
        <v>1228.740862692463</v>
      </c>
    </row>
    <row r="38" spans="1:72" x14ac:dyDescent="0.2">
      <c r="A38" s="1" t="s">
        <v>66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0">
        <f>Master!FQ38</f>
        <v>0</v>
      </c>
      <c r="AM38" s="30">
        <f>Master!FR38</f>
        <v>0</v>
      </c>
      <c r="AN38" s="30">
        <f>Master!FS38</f>
        <v>0</v>
      </c>
      <c r="AO38" s="30">
        <f>Master!FT38</f>
        <v>0</v>
      </c>
      <c r="AP38" s="30">
        <f>Master!FU38</f>
        <v>0</v>
      </c>
      <c r="AQ38" s="30">
        <f>Master!FV38</f>
        <v>0</v>
      </c>
      <c r="AS38" s="11">
        <f>Master!HS38</f>
        <v>0</v>
      </c>
      <c r="AT38" s="11">
        <f>Master!HT38</f>
        <v>0</v>
      </c>
      <c r="AU38" s="11">
        <f>Master!HU38</f>
        <v>0</v>
      </c>
      <c r="AV38" s="11">
        <f>Master!HV38</f>
        <v>0</v>
      </c>
      <c r="AW38" s="11">
        <f>Master!HW38</f>
        <v>0</v>
      </c>
      <c r="AX38" s="11">
        <f>Master!HX38</f>
        <v>0</v>
      </c>
      <c r="AZ38" s="11">
        <f>Master!IQ38</f>
        <v>0</v>
      </c>
      <c r="BA38" s="11">
        <f>Master!IR38</f>
        <v>0</v>
      </c>
      <c r="BB38" s="11">
        <f>Master!IS38</f>
        <v>0</v>
      </c>
      <c r="BC38" s="11">
        <f>Master!IT38</f>
        <v>0</v>
      </c>
      <c r="BD38" s="11">
        <f>Master!IU38</f>
        <v>0</v>
      </c>
      <c r="BE38" s="11">
        <f>Master!IV38</f>
        <v>0</v>
      </c>
      <c r="BG38" s="11">
        <f>Master!JO38</f>
        <v>0</v>
      </c>
      <c r="BH38" s="11">
        <f>Master!JP38</f>
        <v>0</v>
      </c>
      <c r="BI38" s="11">
        <f>Master!JQ38</f>
        <v>0</v>
      </c>
      <c r="BJ38" s="11">
        <f>Master!JR38</f>
        <v>0</v>
      </c>
      <c r="BK38" s="11">
        <f>Master!JS38</f>
        <v>0</v>
      </c>
      <c r="BL38" s="11">
        <f>Master!JT38</f>
        <v>0</v>
      </c>
      <c r="BN38" s="11">
        <f>Master!JV38</f>
        <v>0</v>
      </c>
      <c r="BO38" s="11">
        <f>Master!JW38</f>
        <v>0</v>
      </c>
      <c r="BP38" s="11">
        <f>Master!JX38</f>
        <v>0</v>
      </c>
      <c r="BQ38" s="11">
        <f>Master!JY38</f>
        <v>0</v>
      </c>
      <c r="BR38" s="11">
        <f>Master!JZ38</f>
        <v>0</v>
      </c>
      <c r="BS38" s="11">
        <f>Master!KA38</f>
        <v>0</v>
      </c>
      <c r="BT38" s="11">
        <f>Master!KB38</f>
        <v>0</v>
      </c>
    </row>
    <row r="39" spans="1:72" x14ac:dyDescent="0.2">
      <c r="A39" s="1" t="s">
        <v>84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0">
        <f>Master!FQ39</f>
        <v>0</v>
      </c>
      <c r="AM39" s="30">
        <f>Master!FR39</f>
        <v>0</v>
      </c>
      <c r="AN39" s="30">
        <f>Master!FS39</f>
        <v>0</v>
      </c>
      <c r="AO39" s="30">
        <f>Master!FT39</f>
        <v>0</v>
      </c>
      <c r="AP39" s="30">
        <f>Master!FU39</f>
        <v>0</v>
      </c>
      <c r="AQ39" s="30">
        <f>Master!FV39</f>
        <v>0</v>
      </c>
      <c r="AS39" s="11">
        <f>Master!HS39</f>
        <v>0</v>
      </c>
      <c r="AT39" s="11">
        <f>Master!HT39</f>
        <v>0</v>
      </c>
      <c r="AU39" s="11">
        <f>Master!HU39</f>
        <v>0</v>
      </c>
      <c r="AV39" s="11">
        <f>Master!HV39</f>
        <v>0</v>
      </c>
      <c r="AW39" s="11">
        <f>Master!HW39</f>
        <v>0</v>
      </c>
      <c r="AX39" s="11">
        <f>Master!HX39</f>
        <v>0</v>
      </c>
      <c r="AZ39" s="11">
        <f>Master!IQ39</f>
        <v>0</v>
      </c>
      <c r="BA39" s="11">
        <f>Master!IR39</f>
        <v>0</v>
      </c>
      <c r="BB39" s="11">
        <f>Master!IS39</f>
        <v>0</v>
      </c>
      <c r="BC39" s="11">
        <f>Master!IT39</f>
        <v>0</v>
      </c>
      <c r="BD39" s="11">
        <f>Master!IU39</f>
        <v>0</v>
      </c>
      <c r="BE39" s="11">
        <f>Master!IV39</f>
        <v>0</v>
      </c>
      <c r="BG39" s="11">
        <f>Master!JO39</f>
        <v>0</v>
      </c>
      <c r="BH39" s="11">
        <f>Master!JP39</f>
        <v>0</v>
      </c>
      <c r="BI39" s="11">
        <f>Master!JQ39</f>
        <v>0</v>
      </c>
      <c r="BJ39" s="11">
        <f>Master!JR39</f>
        <v>0</v>
      </c>
      <c r="BK39" s="11">
        <f>Master!JS39</f>
        <v>0</v>
      </c>
      <c r="BL39" s="11">
        <f>Master!JT39</f>
        <v>0</v>
      </c>
      <c r="BN39" s="11">
        <f>Master!JV39</f>
        <v>0</v>
      </c>
      <c r="BO39" s="11">
        <f>Master!JW39</f>
        <v>0</v>
      </c>
      <c r="BP39" s="11">
        <f>Master!JX39</f>
        <v>0</v>
      </c>
      <c r="BQ39" s="11">
        <f>Master!JY39</f>
        <v>0</v>
      </c>
      <c r="BR39" s="11">
        <f>Master!JZ39</f>
        <v>0</v>
      </c>
      <c r="BS39" s="11">
        <f>Master!KA39</f>
        <v>0</v>
      </c>
      <c r="BT39" s="11">
        <f>Master!KB39</f>
        <v>0</v>
      </c>
    </row>
    <row r="40" spans="1:72" x14ac:dyDescent="0.2">
      <c r="A40" s="1" t="s">
        <v>25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0">
        <f>Master!FQ40</f>
        <v>0</v>
      </c>
      <c r="AM40" s="30">
        <f>Master!FR40</f>
        <v>0</v>
      </c>
      <c r="AN40" s="30">
        <f>Master!FS40</f>
        <v>0</v>
      </c>
      <c r="AO40" s="30">
        <f>Master!FT40</f>
        <v>0</v>
      </c>
      <c r="AP40" s="30">
        <f>Master!FU40</f>
        <v>0</v>
      </c>
      <c r="AQ40" s="30">
        <f>Master!FV40</f>
        <v>0</v>
      </c>
      <c r="AS40" s="11">
        <f>Master!HS40</f>
        <v>0</v>
      </c>
      <c r="AT40" s="11">
        <f>Master!HT40</f>
        <v>0</v>
      </c>
      <c r="AU40" s="11">
        <f>Master!HU40</f>
        <v>0</v>
      </c>
      <c r="AV40" s="11">
        <f>Master!HV40</f>
        <v>0</v>
      </c>
      <c r="AW40" s="11">
        <f>Master!HW40</f>
        <v>0</v>
      </c>
      <c r="AX40" s="11">
        <f>Master!HX40</f>
        <v>0</v>
      </c>
      <c r="AZ40" s="11">
        <f>Master!IQ40</f>
        <v>0</v>
      </c>
      <c r="BA40" s="11">
        <f>Master!IR40</f>
        <v>0</v>
      </c>
      <c r="BB40" s="11">
        <f>Master!IS40</f>
        <v>0</v>
      </c>
      <c r="BC40" s="11">
        <f>Master!IT40</f>
        <v>0</v>
      </c>
      <c r="BD40" s="11">
        <f>Master!IU40</f>
        <v>0</v>
      </c>
      <c r="BE40" s="11">
        <f>Master!IV40</f>
        <v>0</v>
      </c>
      <c r="BG40" s="11">
        <f>Master!JO40</f>
        <v>0</v>
      </c>
      <c r="BH40" s="11">
        <f>Master!JP40</f>
        <v>0</v>
      </c>
      <c r="BI40" s="11">
        <f>Master!JQ40</f>
        <v>0</v>
      </c>
      <c r="BJ40" s="11">
        <f>Master!JR40</f>
        <v>0</v>
      </c>
      <c r="BK40" s="11">
        <f>Master!JS40</f>
        <v>0</v>
      </c>
      <c r="BL40" s="11">
        <f>Master!JT40</f>
        <v>0</v>
      </c>
      <c r="BN40" s="11">
        <f>Master!JV40</f>
        <v>0</v>
      </c>
      <c r="BO40" s="11">
        <f>Master!JW40</f>
        <v>0</v>
      </c>
      <c r="BP40" s="11">
        <f>Master!JX40</f>
        <v>0</v>
      </c>
      <c r="BQ40" s="11">
        <f>Master!JY40</f>
        <v>0</v>
      </c>
      <c r="BR40" s="11">
        <f>Master!JZ40</f>
        <v>0</v>
      </c>
      <c r="BS40" s="11">
        <f>Master!KA40</f>
        <v>0</v>
      </c>
      <c r="BT40" s="11">
        <f>Master!KB40</f>
        <v>0</v>
      </c>
    </row>
    <row r="41" spans="1:72" x14ac:dyDescent="0.2">
      <c r="A41" s="1" t="s">
        <v>59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0</v>
      </c>
      <c r="AA41" s="11">
        <f>Master!CO41</f>
        <v>0</v>
      </c>
      <c r="AB41" s="11">
        <f>Master!CQ41</f>
        <v>394.09060606558063</v>
      </c>
      <c r="AD41" s="11">
        <f>Master!DT41</f>
        <v>0</v>
      </c>
      <c r="AE41" s="11">
        <f>Master!DU41</f>
        <v>9.337257079851156</v>
      </c>
      <c r="AF41" s="11">
        <f>Master!DV41</f>
        <v>6.238924620907051</v>
      </c>
      <c r="AG41" s="11">
        <f>Master!DW41</f>
        <v>78.911720492780546</v>
      </c>
      <c r="AH41" s="11">
        <f>Master!DX41</f>
        <v>0</v>
      </c>
      <c r="AI41" s="11">
        <f>Master!DY41</f>
        <v>0</v>
      </c>
      <c r="AJ41" s="11">
        <f>Master!DZ41</f>
        <v>94.487902193538758</v>
      </c>
      <c r="AL41" s="30">
        <f>Master!FQ41</f>
        <v>0</v>
      </c>
      <c r="AM41" s="30">
        <f>Master!FR41</f>
        <v>0</v>
      </c>
      <c r="AN41" s="30">
        <f>Master!FS41</f>
        <v>0</v>
      </c>
      <c r="AO41" s="30">
        <f>Master!FT41</f>
        <v>0</v>
      </c>
      <c r="AP41" s="30">
        <f>Master!FU41</f>
        <v>0</v>
      </c>
      <c r="AQ41" s="30">
        <f>Master!FV41</f>
        <v>0</v>
      </c>
      <c r="AS41" s="11">
        <f>Master!HS41</f>
        <v>0</v>
      </c>
      <c r="AT41" s="11">
        <f>Master!HT41</f>
        <v>0</v>
      </c>
      <c r="AU41" s="11">
        <f>Master!HU41</f>
        <v>0</v>
      </c>
      <c r="AV41" s="11">
        <f>Master!HV41</f>
        <v>0</v>
      </c>
      <c r="AW41" s="11">
        <f>Master!HW41</f>
        <v>0</v>
      </c>
      <c r="AX41" s="11">
        <f>Master!HX41</f>
        <v>0</v>
      </c>
      <c r="AZ41" s="11">
        <f>Master!IQ41</f>
        <v>0</v>
      </c>
      <c r="BA41" s="11">
        <f>Master!IR41</f>
        <v>0</v>
      </c>
      <c r="BB41" s="11">
        <f>Master!IS41</f>
        <v>0</v>
      </c>
      <c r="BC41" s="11">
        <f>Master!IT41</f>
        <v>0</v>
      </c>
      <c r="BD41" s="11">
        <f>Master!IU41</f>
        <v>0</v>
      </c>
      <c r="BE41" s="11">
        <f>Master!IV41</f>
        <v>0</v>
      </c>
      <c r="BG41" s="11">
        <f>Master!JO41</f>
        <v>0</v>
      </c>
      <c r="BH41" s="11">
        <f>Master!JP41</f>
        <v>0</v>
      </c>
      <c r="BI41" s="11">
        <f>Master!JQ41</f>
        <v>0</v>
      </c>
      <c r="BJ41" s="11">
        <f>Master!JR41</f>
        <v>0</v>
      </c>
      <c r="BK41" s="11">
        <f>Master!JS41</f>
        <v>0</v>
      </c>
      <c r="BL41" s="11">
        <f>Master!JT41</f>
        <v>0</v>
      </c>
      <c r="BN41" s="11">
        <f>Master!JV41</f>
        <v>0</v>
      </c>
      <c r="BO41" s="11">
        <f>Master!JW41</f>
        <v>9.337257079851156</v>
      </c>
      <c r="BP41" s="11">
        <f>Master!JX41</f>
        <v>6.238924620907051</v>
      </c>
      <c r="BQ41" s="11">
        <f>Master!JY41</f>
        <v>78.911720492780546</v>
      </c>
      <c r="BR41" s="11">
        <f>Master!JZ41</f>
        <v>0</v>
      </c>
      <c r="BS41" s="11">
        <f>Master!KA41</f>
        <v>394.09060606558063</v>
      </c>
      <c r="BT41" s="11">
        <f>Master!KB41</f>
        <v>488.57850825911942</v>
      </c>
    </row>
    <row r="42" spans="1:72" x14ac:dyDescent="0.2">
      <c r="A42" s="1" t="s">
        <v>30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0</v>
      </c>
      <c r="Y42" s="11">
        <f>Master!CM42</f>
        <v>0</v>
      </c>
      <c r="Z42" s="11">
        <f>Master!CN42</f>
        <v>0</v>
      </c>
      <c r="AA42" s="11">
        <f>Master!CO42</f>
        <v>0</v>
      </c>
      <c r="AB42" s="11">
        <f>Master!CQ42</f>
        <v>0</v>
      </c>
      <c r="AD42" s="11">
        <f>Master!DT42</f>
        <v>0</v>
      </c>
      <c r="AE42" s="11">
        <f>Master!DU42</f>
        <v>256.04968164098602</v>
      </c>
      <c r="AF42" s="11">
        <f>Master!DV42</f>
        <v>48.615356122759252</v>
      </c>
      <c r="AG42" s="11">
        <f>Master!DW42</f>
        <v>10.074398576519858</v>
      </c>
      <c r="AH42" s="11">
        <f>Master!DX42</f>
        <v>0</v>
      </c>
      <c r="AI42" s="11">
        <f>Master!DY42</f>
        <v>0</v>
      </c>
      <c r="AJ42" s="11">
        <f>Master!DZ42</f>
        <v>314.73943634026512</v>
      </c>
      <c r="AL42" s="30">
        <f>Master!FQ42</f>
        <v>0</v>
      </c>
      <c r="AM42" s="30">
        <f>Master!FR42</f>
        <v>0</v>
      </c>
      <c r="AN42" s="30">
        <f>Master!FS42</f>
        <v>0</v>
      </c>
      <c r="AO42" s="30">
        <f>Master!FT42</f>
        <v>0</v>
      </c>
      <c r="AP42" s="30">
        <f>Master!FU42</f>
        <v>0</v>
      </c>
      <c r="AQ42" s="30">
        <f>Master!FV42</f>
        <v>0</v>
      </c>
      <c r="AS42" s="11">
        <f>Master!HS42</f>
        <v>0</v>
      </c>
      <c r="AT42" s="11">
        <f>Master!HT42</f>
        <v>0</v>
      </c>
      <c r="AU42" s="11">
        <f>Master!HU42</f>
        <v>0</v>
      </c>
      <c r="AV42" s="11">
        <f>Master!HV42</f>
        <v>0</v>
      </c>
      <c r="AW42" s="11">
        <f>Master!HW42</f>
        <v>0</v>
      </c>
      <c r="AX42" s="11">
        <f>Master!HX42</f>
        <v>0</v>
      </c>
      <c r="AZ42" s="11">
        <f>Master!IQ42</f>
        <v>0</v>
      </c>
      <c r="BA42" s="11">
        <f>Master!IR42</f>
        <v>767.10595160462015</v>
      </c>
      <c r="BB42" s="11">
        <f>Master!IS42</f>
        <v>2474.5385712879606</v>
      </c>
      <c r="BC42" s="11">
        <f>Master!IT42</f>
        <v>327.18080440036994</v>
      </c>
      <c r="BD42" s="11">
        <f>Master!IU42</f>
        <v>0</v>
      </c>
      <c r="BE42" s="11">
        <f>Master!IV42</f>
        <v>3568.825327292951</v>
      </c>
      <c r="BG42" s="11">
        <f>Master!JO42</f>
        <v>0</v>
      </c>
      <c r="BH42" s="11">
        <f>Master!JP42</f>
        <v>0</v>
      </c>
      <c r="BI42" s="11">
        <f>Master!JQ42</f>
        <v>0</v>
      </c>
      <c r="BJ42" s="11">
        <f>Master!JR42</f>
        <v>0</v>
      </c>
      <c r="BK42" s="11">
        <f>Master!JS42</f>
        <v>0</v>
      </c>
      <c r="BL42" s="11">
        <f>Master!JT42</f>
        <v>0</v>
      </c>
      <c r="BN42" s="11">
        <f>Master!JV42</f>
        <v>0</v>
      </c>
      <c r="BO42" s="11">
        <f>Master!JW42</f>
        <v>1023.1556332456062</v>
      </c>
      <c r="BP42" s="11">
        <f>Master!JX42</f>
        <v>2523.1539274107199</v>
      </c>
      <c r="BQ42" s="11">
        <f>Master!JY42</f>
        <v>337.25520297688979</v>
      </c>
      <c r="BR42" s="11">
        <f>Master!JZ42</f>
        <v>0</v>
      </c>
      <c r="BS42" s="11">
        <f>Master!KA42</f>
        <v>0</v>
      </c>
      <c r="BT42" s="11">
        <f>Master!KB42</f>
        <v>3883.564763633216</v>
      </c>
    </row>
    <row r="43" spans="1:72" x14ac:dyDescent="0.2">
      <c r="A43" s="1" t="s">
        <v>28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65.362551622572511</v>
      </c>
      <c r="K43" s="11">
        <f>Master!AN43</f>
        <v>63.807186193612687</v>
      </c>
      <c r="L43" s="11">
        <f>Master!AO43</f>
        <v>0</v>
      </c>
      <c r="M43" s="11">
        <f>Master!AP43</f>
        <v>0</v>
      </c>
      <c r="N43" s="11">
        <f>Master!AQ43</f>
        <v>129.1697378161852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3533.7661469182171</v>
      </c>
      <c r="Y43" s="11">
        <f>Master!CM43</f>
        <v>37456.958576561665</v>
      </c>
      <c r="Z43" s="11">
        <f>Master!CN43</f>
        <v>8383.7134436461602</v>
      </c>
      <c r="AA43" s="11">
        <f>Master!CO43</f>
        <v>0</v>
      </c>
      <c r="AB43" s="11">
        <f>Master!CQ43</f>
        <v>49374.438167126049</v>
      </c>
      <c r="AD43" s="11">
        <f>Master!DT43</f>
        <v>0</v>
      </c>
      <c r="AE43" s="11">
        <f>Master!DU43</f>
        <v>3253.6471864970335</v>
      </c>
      <c r="AF43" s="11">
        <f>Master!DV43</f>
        <v>223.78168970512539</v>
      </c>
      <c r="AG43" s="11">
        <f>Master!DW43</f>
        <v>0</v>
      </c>
      <c r="AH43" s="11">
        <f>Master!DX43</f>
        <v>0</v>
      </c>
      <c r="AI43" s="11">
        <f>Master!DY43</f>
        <v>0</v>
      </c>
      <c r="AJ43" s="11">
        <f>Master!DZ43</f>
        <v>3477.4288762021588</v>
      </c>
      <c r="AL43" s="30">
        <f>Master!FQ43</f>
        <v>0</v>
      </c>
      <c r="AM43" s="30">
        <f>Master!FR43</f>
        <v>0</v>
      </c>
      <c r="AN43" s="30">
        <f>Master!FS43</f>
        <v>0</v>
      </c>
      <c r="AO43" s="30">
        <f>Master!FT43</f>
        <v>0</v>
      </c>
      <c r="AP43" s="30">
        <f>Master!FU43</f>
        <v>0</v>
      </c>
      <c r="AQ43" s="30">
        <f>Master!FV43</f>
        <v>0</v>
      </c>
      <c r="AS43" s="11">
        <f>Master!HS43</f>
        <v>0</v>
      </c>
      <c r="AT43" s="11">
        <f>Master!HT43</f>
        <v>0</v>
      </c>
      <c r="AU43" s="11">
        <f>Master!HU43</f>
        <v>0</v>
      </c>
      <c r="AV43" s="11">
        <f>Master!HV43</f>
        <v>0</v>
      </c>
      <c r="AW43" s="11">
        <f>Master!HW43</f>
        <v>0</v>
      </c>
      <c r="AX43" s="11">
        <f>Master!HX43</f>
        <v>0</v>
      </c>
      <c r="AZ43" s="11">
        <f>Master!IQ43</f>
        <v>0</v>
      </c>
      <c r="BA43" s="11">
        <f>Master!IR43</f>
        <v>0</v>
      </c>
      <c r="BB43" s="11">
        <f>Master!IS43</f>
        <v>0</v>
      </c>
      <c r="BC43" s="11">
        <f>Master!IT43</f>
        <v>0</v>
      </c>
      <c r="BD43" s="11">
        <f>Master!IU43</f>
        <v>0</v>
      </c>
      <c r="BE43" s="11">
        <f>Master!IV43</f>
        <v>0</v>
      </c>
      <c r="BG43" s="11">
        <f>Master!JO43</f>
        <v>0</v>
      </c>
      <c r="BH43" s="11">
        <f>Master!JP43</f>
        <v>0</v>
      </c>
      <c r="BI43" s="11">
        <f>Master!JQ43</f>
        <v>0</v>
      </c>
      <c r="BJ43" s="11">
        <f>Master!JR43</f>
        <v>0</v>
      </c>
      <c r="BK43" s="11">
        <f>Master!JS43</f>
        <v>0</v>
      </c>
      <c r="BL43" s="11">
        <f>Master!JT43</f>
        <v>0</v>
      </c>
      <c r="BN43" s="11">
        <f>Master!JV43</f>
        <v>0</v>
      </c>
      <c r="BO43" s="11">
        <f>Master!JW43</f>
        <v>6852.7758850378232</v>
      </c>
      <c r="BP43" s="11">
        <f>Master!JX43</f>
        <v>37744.5474524604</v>
      </c>
      <c r="BQ43" s="11">
        <f>Master!JY43</f>
        <v>8383.7134436461602</v>
      </c>
      <c r="BR43" s="11">
        <f>Master!JZ43</f>
        <v>0</v>
      </c>
      <c r="BS43" s="11">
        <f>Master!KA43</f>
        <v>0</v>
      </c>
      <c r="BT43" s="11">
        <f>Master!KB43</f>
        <v>52981.036781144387</v>
      </c>
    </row>
    <row r="44" spans="1:72" x14ac:dyDescent="0.2">
      <c r="A44" s="1" t="s">
        <v>71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0</v>
      </c>
      <c r="Z44" s="11">
        <f>Master!CN44</f>
        <v>0</v>
      </c>
      <c r="AA44" s="11">
        <f>Master!CO44</f>
        <v>0</v>
      </c>
      <c r="AB44" s="11">
        <f>Master!CQ44</f>
        <v>0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0">
        <f>Master!FQ44</f>
        <v>0</v>
      </c>
      <c r="AM44" s="30">
        <f>Master!FR44</f>
        <v>0</v>
      </c>
      <c r="AN44" s="30">
        <f>Master!FS44</f>
        <v>0</v>
      </c>
      <c r="AO44" s="30">
        <f>Master!FT44</f>
        <v>0</v>
      </c>
      <c r="AP44" s="30">
        <f>Master!FU44</f>
        <v>0</v>
      </c>
      <c r="AQ44" s="30">
        <f>Master!FV44</f>
        <v>0</v>
      </c>
      <c r="AS44" s="11">
        <f>Master!HS44</f>
        <v>0</v>
      </c>
      <c r="AT44" s="11">
        <f>Master!HT44</f>
        <v>0</v>
      </c>
      <c r="AU44" s="11">
        <f>Master!HU44</f>
        <v>0</v>
      </c>
      <c r="AV44" s="11">
        <f>Master!HV44</f>
        <v>0</v>
      </c>
      <c r="AW44" s="11">
        <f>Master!HW44</f>
        <v>0</v>
      </c>
      <c r="AX44" s="11">
        <f>Master!HX44</f>
        <v>0</v>
      </c>
      <c r="AZ44" s="11">
        <f>Master!IQ44</f>
        <v>0</v>
      </c>
      <c r="BA44" s="11">
        <f>Master!IR44</f>
        <v>24.425925269839098</v>
      </c>
      <c r="BB44" s="11">
        <f>Master!IS44</f>
        <v>465.3219765611521</v>
      </c>
      <c r="BC44" s="11">
        <f>Master!IT44</f>
        <v>0</v>
      </c>
      <c r="BD44" s="11">
        <f>Master!IU44</f>
        <v>0</v>
      </c>
      <c r="BE44" s="11">
        <f>Master!IV44</f>
        <v>489.74790183099117</v>
      </c>
      <c r="BG44" s="11">
        <f>Master!JO44</f>
        <v>0</v>
      </c>
      <c r="BH44" s="11">
        <f>Master!JP44</f>
        <v>194420.14435135497</v>
      </c>
      <c r="BI44" s="11">
        <f>Master!JQ44</f>
        <v>24484.767062431485</v>
      </c>
      <c r="BJ44" s="11">
        <f>Master!JR44</f>
        <v>2944.0043563382769</v>
      </c>
      <c r="BK44" s="11">
        <f>Master!JS44</f>
        <v>0</v>
      </c>
      <c r="BL44" s="11">
        <f>Master!JT44</f>
        <v>221848.91577012473</v>
      </c>
      <c r="BN44" s="11">
        <f>Master!JV44</f>
        <v>0</v>
      </c>
      <c r="BO44" s="11">
        <f>Master!JW44</f>
        <v>194444.57027662481</v>
      </c>
      <c r="BP44" s="11">
        <f>Master!JX44</f>
        <v>24950.089038992639</v>
      </c>
      <c r="BQ44" s="11">
        <f>Master!JY44</f>
        <v>2944.0043563382769</v>
      </c>
      <c r="BR44" s="11">
        <f>Master!JZ44</f>
        <v>0</v>
      </c>
      <c r="BS44" s="11">
        <f>Master!KA44</f>
        <v>0</v>
      </c>
      <c r="BT44" s="11">
        <f>Master!KB44</f>
        <v>222338.66367195573</v>
      </c>
    </row>
    <row r="45" spans="1:72" x14ac:dyDescent="0.2">
      <c r="A45" s="1" t="s">
        <v>63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0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0</v>
      </c>
      <c r="AL45" s="30">
        <f>Master!FQ45</f>
        <v>0</v>
      </c>
      <c r="AM45" s="30">
        <f>Master!FR45</f>
        <v>0</v>
      </c>
      <c r="AN45" s="30">
        <f>Master!FS45</f>
        <v>0</v>
      </c>
      <c r="AO45" s="30">
        <f>Master!FT45</f>
        <v>0</v>
      </c>
      <c r="AP45" s="30">
        <f>Master!FU45</f>
        <v>0</v>
      </c>
      <c r="AQ45" s="30">
        <f>Master!FV45</f>
        <v>0</v>
      </c>
      <c r="AS45" s="11">
        <f>Master!HS45</f>
        <v>0</v>
      </c>
      <c r="AT45" s="11">
        <f>Master!HT45</f>
        <v>0</v>
      </c>
      <c r="AU45" s="11">
        <f>Master!HU45</f>
        <v>0</v>
      </c>
      <c r="AV45" s="11">
        <f>Master!HV45</f>
        <v>0</v>
      </c>
      <c r="AW45" s="11">
        <f>Master!HW45</f>
        <v>0</v>
      </c>
      <c r="AX45" s="11">
        <f>Master!HX45</f>
        <v>0</v>
      </c>
      <c r="AZ45" s="11">
        <f>Master!IQ45</f>
        <v>0</v>
      </c>
      <c r="BA45" s="11">
        <f>Master!IR45</f>
        <v>0</v>
      </c>
      <c r="BB45" s="11">
        <f>Master!IS45</f>
        <v>0</v>
      </c>
      <c r="BC45" s="11">
        <f>Master!IT45</f>
        <v>0</v>
      </c>
      <c r="BD45" s="11">
        <f>Master!IU45</f>
        <v>0</v>
      </c>
      <c r="BE45" s="11">
        <f>Master!IV45</f>
        <v>0</v>
      </c>
      <c r="BG45" s="11">
        <f>Master!JO45</f>
        <v>0</v>
      </c>
      <c r="BH45" s="11">
        <f>Master!JP45</f>
        <v>0</v>
      </c>
      <c r="BI45" s="11">
        <f>Master!JQ45</f>
        <v>0</v>
      </c>
      <c r="BJ45" s="11">
        <f>Master!JR45</f>
        <v>0</v>
      </c>
      <c r="BK45" s="11">
        <f>Master!JS45</f>
        <v>0</v>
      </c>
      <c r="BL45" s="11">
        <f>Master!JT45</f>
        <v>0</v>
      </c>
      <c r="BN45" s="11">
        <f>Master!JV45</f>
        <v>0</v>
      </c>
      <c r="BO45" s="11">
        <f>Master!JW45</f>
        <v>0</v>
      </c>
      <c r="BP45" s="11">
        <f>Master!JX45</f>
        <v>0</v>
      </c>
      <c r="BQ45" s="11">
        <f>Master!JY45</f>
        <v>0</v>
      </c>
      <c r="BR45" s="11">
        <f>Master!JZ45</f>
        <v>0</v>
      </c>
      <c r="BS45" s="11">
        <f>Master!KA45</f>
        <v>0</v>
      </c>
      <c r="BT45" s="11">
        <f>Master!KB45</f>
        <v>0</v>
      </c>
    </row>
    <row r="46" spans="1:72" x14ac:dyDescent="0.2">
      <c r="A46" s="13" t="s">
        <v>226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0">
        <f>Master!FQ47</f>
        <v>0</v>
      </c>
      <c r="AM46" s="30">
        <f>Master!FR47</f>
        <v>0</v>
      </c>
      <c r="AN46" s="30">
        <f>Master!FS47</f>
        <v>0</v>
      </c>
      <c r="AO46" s="30">
        <f>Master!FT47</f>
        <v>0</v>
      </c>
      <c r="AP46" s="30">
        <f>Master!FU47</f>
        <v>0</v>
      </c>
      <c r="AQ46" s="30">
        <f>Master!FV47</f>
        <v>0</v>
      </c>
      <c r="AS46" s="11">
        <f>Master!HS47</f>
        <v>0</v>
      </c>
      <c r="AT46" s="11">
        <f>Master!HT47</f>
        <v>0</v>
      </c>
      <c r="AU46" s="11">
        <f>Master!HU47</f>
        <v>0</v>
      </c>
      <c r="AV46" s="11">
        <f>Master!HV47</f>
        <v>0</v>
      </c>
      <c r="AW46" s="11">
        <f>Master!HW47</f>
        <v>0</v>
      </c>
      <c r="AX46" s="11">
        <f>Master!HX47</f>
        <v>0</v>
      </c>
      <c r="AZ46" s="11">
        <f>Master!IQ47</f>
        <v>0</v>
      </c>
      <c r="BA46" s="11">
        <f>Master!IR47</f>
        <v>0</v>
      </c>
      <c r="BB46" s="11">
        <f>Master!IS47</f>
        <v>0</v>
      </c>
      <c r="BC46" s="11">
        <f>Master!IT47</f>
        <v>0</v>
      </c>
      <c r="BD46" s="11">
        <f>Master!IU47</f>
        <v>0</v>
      </c>
      <c r="BE46" s="11">
        <f>Master!IV47</f>
        <v>0</v>
      </c>
      <c r="BG46" s="11">
        <f>Master!JO47</f>
        <v>0</v>
      </c>
      <c r="BH46" s="11">
        <f>Master!JP47</f>
        <v>0</v>
      </c>
      <c r="BI46" s="11">
        <f>Master!JQ47</f>
        <v>0</v>
      </c>
      <c r="BJ46" s="11">
        <f>Master!JR47</f>
        <v>0</v>
      </c>
      <c r="BK46" s="11">
        <f>Master!JS47</f>
        <v>0</v>
      </c>
      <c r="BL46" s="11">
        <f>Master!JT47</f>
        <v>0</v>
      </c>
      <c r="BN46" s="11">
        <f>Master!JV47</f>
        <v>0</v>
      </c>
      <c r="BO46" s="11">
        <f>Master!JW47</f>
        <v>0</v>
      </c>
      <c r="BP46" s="11">
        <f>Master!JX47</f>
        <v>0</v>
      </c>
      <c r="BQ46" s="11">
        <f>Master!JY47</f>
        <v>0</v>
      </c>
      <c r="BR46" s="11">
        <f>Master!JZ47</f>
        <v>0</v>
      </c>
      <c r="BS46" s="11">
        <f>Master!KA47</f>
        <v>0</v>
      </c>
      <c r="BT46" s="11">
        <f>Master!KB47</f>
        <v>0</v>
      </c>
    </row>
    <row r="47" spans="1:72" x14ac:dyDescent="0.2">
      <c r="A47" s="1" t="s">
        <v>98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0">
        <f>Master!FQ47</f>
        <v>0</v>
      </c>
      <c r="AM47" s="30">
        <f>Master!FR47</f>
        <v>0</v>
      </c>
      <c r="AN47" s="30">
        <f>Master!FS47</f>
        <v>0</v>
      </c>
      <c r="AO47" s="30">
        <f>Master!FT47</f>
        <v>0</v>
      </c>
      <c r="AP47" s="30">
        <f>Master!FU47</f>
        <v>0</v>
      </c>
      <c r="AQ47" s="30">
        <f>Master!FV47</f>
        <v>0</v>
      </c>
      <c r="AS47" s="11">
        <f>Master!HS47</f>
        <v>0</v>
      </c>
      <c r="AT47" s="11">
        <f>Master!HT47</f>
        <v>0</v>
      </c>
      <c r="AU47" s="11">
        <f>Master!HU47</f>
        <v>0</v>
      </c>
      <c r="AV47" s="11">
        <f>Master!HV47</f>
        <v>0</v>
      </c>
      <c r="AW47" s="11">
        <f>Master!HW47</f>
        <v>0</v>
      </c>
      <c r="AX47" s="11">
        <f>Master!HX47</f>
        <v>0</v>
      </c>
      <c r="AZ47" s="11">
        <f>Master!IQ47</f>
        <v>0</v>
      </c>
      <c r="BA47" s="11">
        <f>Master!IR47</f>
        <v>0</v>
      </c>
      <c r="BB47" s="11">
        <f>Master!IS47</f>
        <v>0</v>
      </c>
      <c r="BC47" s="11">
        <f>Master!IT47</f>
        <v>0</v>
      </c>
      <c r="BD47" s="11">
        <f>Master!IU47</f>
        <v>0</v>
      </c>
      <c r="BE47" s="11">
        <f>Master!IV47</f>
        <v>0</v>
      </c>
      <c r="BG47" s="11">
        <f>Master!JO47</f>
        <v>0</v>
      </c>
      <c r="BH47" s="11">
        <f>Master!JP47</f>
        <v>0</v>
      </c>
      <c r="BI47" s="11">
        <f>Master!JQ47</f>
        <v>0</v>
      </c>
      <c r="BJ47" s="11">
        <f>Master!JR47</f>
        <v>0</v>
      </c>
      <c r="BK47" s="11">
        <f>Master!JS47</f>
        <v>0</v>
      </c>
      <c r="BL47" s="11">
        <f>Master!JT47</f>
        <v>0</v>
      </c>
      <c r="BN47" s="11">
        <f>Master!JV47</f>
        <v>0</v>
      </c>
      <c r="BO47" s="11">
        <f>Master!JW47</f>
        <v>0</v>
      </c>
      <c r="BP47" s="11">
        <f>Master!JX47</f>
        <v>0</v>
      </c>
      <c r="BQ47" s="11">
        <f>Master!JY47</f>
        <v>0</v>
      </c>
      <c r="BR47" s="11">
        <f>Master!JZ47</f>
        <v>0</v>
      </c>
      <c r="BS47" s="11">
        <f>Master!KA47</f>
        <v>0</v>
      </c>
      <c r="BT47" s="11">
        <f>Master!KB47</f>
        <v>0</v>
      </c>
    </row>
    <row r="48" spans="1:72" x14ac:dyDescent="0.2">
      <c r="A48" s="1" t="s">
        <v>222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0</v>
      </c>
      <c r="R48" s="11">
        <f>Master!BM48</f>
        <v>0</v>
      </c>
      <c r="S48" s="11">
        <f>Master!BN48</f>
        <v>0</v>
      </c>
      <c r="T48" s="11">
        <f>Master!BO48</f>
        <v>0</v>
      </c>
      <c r="U48" s="11">
        <f>Master!BQ48</f>
        <v>0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0">
        <f>Master!FQ48</f>
        <v>0</v>
      </c>
      <c r="AM48" s="30">
        <f>Master!FR48</f>
        <v>0</v>
      </c>
      <c r="AN48" s="30">
        <f>Master!FS48</f>
        <v>0</v>
      </c>
      <c r="AO48" s="30">
        <f>Master!FT48</f>
        <v>0</v>
      </c>
      <c r="AP48" s="30">
        <f>Master!FU48</f>
        <v>0</v>
      </c>
      <c r="AQ48" s="30">
        <f>Master!FV48</f>
        <v>0</v>
      </c>
      <c r="AS48" s="11">
        <f>Master!HS48</f>
        <v>0</v>
      </c>
      <c r="AT48" s="11">
        <f>Master!HT48</f>
        <v>0</v>
      </c>
      <c r="AU48" s="11">
        <f>Master!HU48</f>
        <v>0</v>
      </c>
      <c r="AV48" s="11">
        <f>Master!HV48</f>
        <v>0</v>
      </c>
      <c r="AW48" s="11">
        <f>Master!HW48</f>
        <v>0</v>
      </c>
      <c r="AX48" s="11">
        <f>Master!HX48</f>
        <v>0</v>
      </c>
      <c r="AZ48" s="11">
        <f>Master!IQ48</f>
        <v>0</v>
      </c>
      <c r="BA48" s="11">
        <f>Master!IR48</f>
        <v>0</v>
      </c>
      <c r="BB48" s="11">
        <f>Master!IS48</f>
        <v>0</v>
      </c>
      <c r="BC48" s="11">
        <f>Master!IT48</f>
        <v>0</v>
      </c>
      <c r="BD48" s="11">
        <f>Master!IU48</f>
        <v>0</v>
      </c>
      <c r="BE48" s="11">
        <f>Master!IV48</f>
        <v>0</v>
      </c>
      <c r="BG48" s="11">
        <f>Master!JO48</f>
        <v>0</v>
      </c>
      <c r="BH48" s="11">
        <f>Master!JP48</f>
        <v>0</v>
      </c>
      <c r="BI48" s="11">
        <f>Master!JQ48</f>
        <v>0</v>
      </c>
      <c r="BJ48" s="11">
        <f>Master!JR48</f>
        <v>0</v>
      </c>
      <c r="BK48" s="11">
        <f>Master!JS48</f>
        <v>0</v>
      </c>
      <c r="BL48" s="11">
        <f>Master!JT48</f>
        <v>0</v>
      </c>
      <c r="BN48" s="11">
        <f>Master!JV48</f>
        <v>0</v>
      </c>
      <c r="BO48" s="11">
        <f>Master!JW48</f>
        <v>0</v>
      </c>
      <c r="BP48" s="11">
        <f>Master!JX48</f>
        <v>0</v>
      </c>
      <c r="BQ48" s="11">
        <f>Master!JY48</f>
        <v>0</v>
      </c>
      <c r="BR48" s="11">
        <f>Master!JZ48</f>
        <v>0</v>
      </c>
      <c r="BS48" s="11">
        <f>Master!KA48</f>
        <v>0</v>
      </c>
      <c r="BT48" s="11">
        <f>Master!KB48</f>
        <v>0</v>
      </c>
    </row>
    <row r="49" spans="1:75" s="33" customFormat="1" x14ac:dyDescent="0.2">
      <c r="A49" s="2" t="s">
        <v>32</v>
      </c>
      <c r="B49" s="6">
        <f>Master!N49</f>
        <v>248.19926120687651</v>
      </c>
      <c r="C49" s="6">
        <f>Master!O49</f>
        <v>665.31368586204087</v>
      </c>
      <c r="D49" s="6">
        <f>Master!P49</f>
        <v>11.983587693702667</v>
      </c>
      <c r="E49" s="6">
        <f>Master!Q49</f>
        <v>237.85027394893561</v>
      </c>
      <c r="F49" s="6">
        <f>Master!R49</f>
        <v>0</v>
      </c>
      <c r="G49" s="6">
        <f>Master!S49</f>
        <v>1163.3468087115557</v>
      </c>
      <c r="H49" s="6"/>
      <c r="I49" s="6">
        <f>Master!AL49</f>
        <v>223.84608863566501</v>
      </c>
      <c r="J49" s="6">
        <f>Master!AM49</f>
        <v>15103.587378970204</v>
      </c>
      <c r="K49" s="6">
        <f>Master!AN49</f>
        <v>5661.7639347842878</v>
      </c>
      <c r="L49" s="6">
        <f>Master!AO49</f>
        <v>410.75488921352462</v>
      </c>
      <c r="M49" s="6">
        <f>Master!AP49</f>
        <v>0</v>
      </c>
      <c r="N49" s="6">
        <f>Master!AQ49</f>
        <v>21399.95229160368</v>
      </c>
      <c r="O49" s="27"/>
      <c r="P49" s="6">
        <f>Master!BK49</f>
        <v>209.43714430938817</v>
      </c>
      <c r="Q49" s="6">
        <f>Master!BL49</f>
        <v>322.8668667595656</v>
      </c>
      <c r="R49" s="6">
        <f>Master!BM49</f>
        <v>20.082571872979841</v>
      </c>
      <c r="S49" s="6">
        <f>Master!BN49</f>
        <v>1.25</v>
      </c>
      <c r="T49" s="6">
        <f>Master!BO49</f>
        <v>0</v>
      </c>
      <c r="U49" s="6">
        <f>Master!BQ49</f>
        <v>553.63658294193351</v>
      </c>
      <c r="V49" s="27"/>
      <c r="W49" s="6">
        <f>Master!CK49</f>
        <v>0</v>
      </c>
      <c r="X49" s="6">
        <f>Master!CL49</f>
        <v>173485.97267961979</v>
      </c>
      <c r="Y49" s="6">
        <f>Master!CM49</f>
        <v>78249.696528184781</v>
      </c>
      <c r="Z49" s="6">
        <f>Master!CN49</f>
        <v>11970.283569564155</v>
      </c>
      <c r="AA49" s="6">
        <f>Master!CO49</f>
        <v>0</v>
      </c>
      <c r="AB49" s="6">
        <f>Master!CQ49</f>
        <v>264100.04338343436</v>
      </c>
      <c r="AC49" s="27"/>
      <c r="AD49" s="6">
        <f>Master!DT49</f>
        <v>0</v>
      </c>
      <c r="AE49" s="6">
        <f>Master!DU49</f>
        <v>20873.045944976901</v>
      </c>
      <c r="AF49" s="6">
        <f>Master!DV49</f>
        <v>11477.188731187533</v>
      </c>
      <c r="AG49" s="6">
        <f>Master!DW49</f>
        <v>1593.938866688643</v>
      </c>
      <c r="AH49" s="6">
        <f>Master!DX49</f>
        <v>0</v>
      </c>
      <c r="AI49" s="6">
        <f>Master!DY49</f>
        <v>0</v>
      </c>
      <c r="AJ49" s="6">
        <f>Master!DZ49</f>
        <v>33944.173542853066</v>
      </c>
      <c r="AK49" s="27"/>
      <c r="AL49" s="32">
        <f>Master!FQ49</f>
        <v>0</v>
      </c>
      <c r="AM49" s="32">
        <f>Master!FR49</f>
        <v>17893.467866776362</v>
      </c>
      <c r="AN49" s="32">
        <f>Master!FS49</f>
        <v>15194.984578482536</v>
      </c>
      <c r="AO49" s="32">
        <f>Master!FT49</f>
        <v>2137.8213521353487</v>
      </c>
      <c r="AP49" s="32">
        <f>Master!FU49</f>
        <v>0</v>
      </c>
      <c r="AQ49" s="32">
        <f>Master!FV49</f>
        <v>35226.273797394249</v>
      </c>
      <c r="AR49" s="27"/>
      <c r="AS49" s="6">
        <f>Master!HS49</f>
        <v>0</v>
      </c>
      <c r="AT49" s="6">
        <f>Master!HT49</f>
        <v>298432.84423454967</v>
      </c>
      <c r="AU49" s="6">
        <f>Master!HU49</f>
        <v>282875.6397075039</v>
      </c>
      <c r="AV49" s="6">
        <f>Master!HV49</f>
        <v>53918.755658819755</v>
      </c>
      <c r="AW49" s="6">
        <f>Master!HW49</f>
        <v>0</v>
      </c>
      <c r="AX49" s="6">
        <f>Master!HX49</f>
        <v>635227.23960087344</v>
      </c>
      <c r="AY49" s="27"/>
      <c r="AZ49" s="6">
        <f>Master!IQ49</f>
        <v>0</v>
      </c>
      <c r="BA49" s="6">
        <f>Master!IR49</f>
        <v>122338.81186449126</v>
      </c>
      <c r="BB49" s="6">
        <f>Master!IS49</f>
        <v>119320.41845012899</v>
      </c>
      <c r="BC49" s="6">
        <f>Master!IT49</f>
        <v>32801.021418670658</v>
      </c>
      <c r="BD49" s="6">
        <f>Master!IU49</f>
        <v>0</v>
      </c>
      <c r="BE49" s="6">
        <f>Master!IV49</f>
        <v>274460.2517332909</v>
      </c>
      <c r="BF49" s="27"/>
      <c r="BG49" s="6">
        <f>Master!JO49</f>
        <v>0</v>
      </c>
      <c r="BH49" s="6">
        <f>Master!JP49</f>
        <v>265572.75353205833</v>
      </c>
      <c r="BI49" s="6">
        <f>Master!JQ49</f>
        <v>226471.56456150077</v>
      </c>
      <c r="BJ49" s="6">
        <f>Master!JR49</f>
        <v>251785.22304600131</v>
      </c>
      <c r="BK49" s="6">
        <f>Master!JS49</f>
        <v>0</v>
      </c>
      <c r="BL49" s="6">
        <f>Master!JT49</f>
        <v>743829.5411395604</v>
      </c>
      <c r="BM49" s="27"/>
      <c r="BN49" s="6">
        <f>Master!JV49</f>
        <v>681.4824941519297</v>
      </c>
      <c r="BO49" s="6">
        <f>Master!JW49</f>
        <v>914688.66405406431</v>
      </c>
      <c r="BP49" s="6">
        <f>Master!JX49</f>
        <v>739283.32265133946</v>
      </c>
      <c r="BQ49" s="6">
        <f>Master!JY49</f>
        <v>354856.89907504234</v>
      </c>
      <c r="BR49" s="6">
        <f>Master!JZ49</f>
        <v>0</v>
      </c>
      <c r="BS49" s="6">
        <f>Master!KA49</f>
        <v>394.09060606558063</v>
      </c>
      <c r="BT49" s="6">
        <f>Master!KB49</f>
        <v>2009904.4588806634</v>
      </c>
      <c r="BU49" s="27"/>
      <c r="BV49" s="27"/>
      <c r="BW49" s="27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4"/>
      <c r="AM51" s="34"/>
      <c r="AN51" s="34"/>
      <c r="AO51" s="34"/>
      <c r="AP51" s="34"/>
      <c r="AQ51" s="34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150</v>
      </c>
      <c r="B52" s="11">
        <f>Master!N52</f>
        <v>0</v>
      </c>
      <c r="C52" s="11">
        <f>Master!O52</f>
        <v>0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0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88.587865273615364</v>
      </c>
      <c r="Q52" s="11">
        <f>Master!BL52</f>
        <v>62.663934592397418</v>
      </c>
      <c r="R52" s="11">
        <f>Master!BM52</f>
        <v>97.3008232082788</v>
      </c>
      <c r="S52" s="11">
        <f>Master!BN52</f>
        <v>2.5</v>
      </c>
      <c r="T52" s="11">
        <f>Master!BO52</f>
        <v>0</v>
      </c>
      <c r="U52" s="11">
        <f>Master!BQ52</f>
        <v>251.0526230742916</v>
      </c>
      <c r="W52" s="11">
        <f>Master!CK52</f>
        <v>0</v>
      </c>
      <c r="X52" s="11">
        <f>Master!CL52</f>
        <v>0</v>
      </c>
      <c r="Y52" s="11">
        <f>Master!CM52</f>
        <v>0</v>
      </c>
      <c r="Z52" s="11">
        <f>Master!CN52</f>
        <v>0</v>
      </c>
      <c r="AA52" s="11">
        <f>Master!CO52</f>
        <v>0</v>
      </c>
      <c r="AB52" s="11">
        <f>Master!CQ52</f>
        <v>0</v>
      </c>
      <c r="AD52" s="11">
        <f>Master!DT52</f>
        <v>0</v>
      </c>
      <c r="AE52" s="11">
        <f>Master!DU52</f>
        <v>0</v>
      </c>
      <c r="AF52" s="11">
        <f>Master!DV52</f>
        <v>0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0</v>
      </c>
      <c r="AL52" s="30">
        <f>Master!FQ52</f>
        <v>0</v>
      </c>
      <c r="AM52" s="30">
        <f>Master!FR52</f>
        <v>0</v>
      </c>
      <c r="AN52" s="30">
        <f>Master!FS52</f>
        <v>0</v>
      </c>
      <c r="AO52" s="30">
        <f>Master!FT52</f>
        <v>0</v>
      </c>
      <c r="AP52" s="30">
        <f>Master!FU52</f>
        <v>0</v>
      </c>
      <c r="AQ52" s="30">
        <f>Master!FV52</f>
        <v>0</v>
      </c>
      <c r="AS52" s="11">
        <f>Master!HS52</f>
        <v>0</v>
      </c>
      <c r="AT52" s="11">
        <f>Master!HT52</f>
        <v>0</v>
      </c>
      <c r="AU52" s="11">
        <f>Master!HU52</f>
        <v>0</v>
      </c>
      <c r="AV52" s="11">
        <f>Master!HV52</f>
        <v>0</v>
      </c>
      <c r="AW52" s="11">
        <f>Master!HW52</f>
        <v>0</v>
      </c>
      <c r="AX52" s="11">
        <f>Master!HX52</f>
        <v>0</v>
      </c>
      <c r="AZ52" s="11">
        <f>Master!IQ52</f>
        <v>0</v>
      </c>
      <c r="BA52" s="11">
        <f>Master!IR52</f>
        <v>0</v>
      </c>
      <c r="BB52" s="11">
        <f>Master!IS52</f>
        <v>0</v>
      </c>
      <c r="BC52" s="11">
        <f>Master!IT52</f>
        <v>0</v>
      </c>
      <c r="BD52" s="11">
        <f>Master!IU52</f>
        <v>0</v>
      </c>
      <c r="BE52" s="11">
        <f>Master!IV52</f>
        <v>0</v>
      </c>
      <c r="BG52" s="11">
        <f>Master!JO52</f>
        <v>0</v>
      </c>
      <c r="BH52" s="11">
        <f>Master!JP52</f>
        <v>0</v>
      </c>
      <c r="BI52" s="11">
        <f>Master!JQ52</f>
        <v>0</v>
      </c>
      <c r="BJ52" s="11">
        <f>Master!JR52</f>
        <v>0</v>
      </c>
      <c r="BK52" s="11">
        <f>Master!JS52</f>
        <v>0</v>
      </c>
      <c r="BL52" s="11">
        <f>Master!JT52</f>
        <v>0</v>
      </c>
      <c r="BN52" s="11">
        <f>Master!JV52</f>
        <v>88.587865273615364</v>
      </c>
      <c r="BO52" s="11">
        <f>Master!JW52</f>
        <v>62.663934592397418</v>
      </c>
      <c r="BP52" s="11">
        <f>Master!JX52</f>
        <v>97.3008232082788</v>
      </c>
      <c r="BQ52" s="11">
        <f>Master!JY52</f>
        <v>2.5</v>
      </c>
      <c r="BR52" s="11">
        <f>Master!JZ52</f>
        <v>0</v>
      </c>
      <c r="BS52" s="11">
        <f>Master!KA52</f>
        <v>0</v>
      </c>
      <c r="BT52" s="11">
        <f>Master!KB52</f>
        <v>251.0526230742916</v>
      </c>
    </row>
    <row r="53" spans="1:75" x14ac:dyDescent="0.2">
      <c r="A53" s="13" t="s">
        <v>152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0</v>
      </c>
      <c r="F53" s="11">
        <f>Master!R53</f>
        <v>0</v>
      </c>
      <c r="G53" s="11">
        <f>Master!S53</f>
        <v>0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0</v>
      </c>
      <c r="M53" s="11">
        <f>Master!AP53</f>
        <v>0</v>
      </c>
      <c r="N53" s="11">
        <f>Master!AQ53</f>
        <v>0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0</v>
      </c>
      <c r="AH53" s="11">
        <f>Master!DX53</f>
        <v>0</v>
      </c>
      <c r="AI53" s="11">
        <f>Master!DY53</f>
        <v>0</v>
      </c>
      <c r="AJ53" s="11">
        <f>Master!DZ53</f>
        <v>0</v>
      </c>
      <c r="AL53" s="30">
        <f>Master!FQ53</f>
        <v>0</v>
      </c>
      <c r="AM53" s="30">
        <f>Master!FR53</f>
        <v>0</v>
      </c>
      <c r="AN53" s="30">
        <f>Master!FS53</f>
        <v>0</v>
      </c>
      <c r="AO53" s="30">
        <f>Master!FT53</f>
        <v>0</v>
      </c>
      <c r="AP53" s="30">
        <f>Master!FU53</f>
        <v>0</v>
      </c>
      <c r="AQ53" s="30">
        <f>Master!FV53</f>
        <v>0</v>
      </c>
      <c r="AS53" s="11">
        <f>Master!HS53</f>
        <v>0</v>
      </c>
      <c r="AT53" s="11">
        <f>Master!HT53</f>
        <v>0</v>
      </c>
      <c r="AU53" s="11">
        <f>Master!HU53</f>
        <v>0</v>
      </c>
      <c r="AV53" s="11">
        <f>Master!HV53</f>
        <v>0</v>
      </c>
      <c r="AW53" s="11">
        <f>Master!HW53</f>
        <v>0</v>
      </c>
      <c r="AX53" s="11">
        <f>Master!HX53</f>
        <v>0</v>
      </c>
      <c r="AZ53" s="11">
        <f>Master!IQ53</f>
        <v>0</v>
      </c>
      <c r="BA53" s="11">
        <f>Master!IR53</f>
        <v>0</v>
      </c>
      <c r="BB53" s="11">
        <f>Master!IS53</f>
        <v>0</v>
      </c>
      <c r="BC53" s="11">
        <f>Master!IT53</f>
        <v>0</v>
      </c>
      <c r="BD53" s="11">
        <f>Master!IU53</f>
        <v>0</v>
      </c>
      <c r="BE53" s="11">
        <f>Master!IV53</f>
        <v>0</v>
      </c>
      <c r="BG53" s="11">
        <f>Master!JO53</f>
        <v>0</v>
      </c>
      <c r="BH53" s="11">
        <f>Master!JP53</f>
        <v>0</v>
      </c>
      <c r="BI53" s="11">
        <f>Master!JQ53</f>
        <v>0</v>
      </c>
      <c r="BJ53" s="11">
        <f>Master!JR53</f>
        <v>0</v>
      </c>
      <c r="BK53" s="11">
        <f>Master!JS53</f>
        <v>0</v>
      </c>
      <c r="BL53" s="11">
        <f>Master!JT53</f>
        <v>0</v>
      </c>
      <c r="BN53" s="11">
        <f>Master!JV53</f>
        <v>0</v>
      </c>
      <c r="BO53" s="11">
        <f>Master!JW53</f>
        <v>0</v>
      </c>
      <c r="BP53" s="11">
        <f>Master!JX53</f>
        <v>0</v>
      </c>
      <c r="BQ53" s="11">
        <f>Master!JY53</f>
        <v>0</v>
      </c>
      <c r="BR53" s="11">
        <f>Master!JZ53</f>
        <v>0</v>
      </c>
      <c r="BS53" s="11">
        <f>Master!KA53</f>
        <v>0</v>
      </c>
      <c r="BT53" s="11">
        <f>Master!KB53</f>
        <v>0</v>
      </c>
    </row>
    <row r="54" spans="1:75" x14ac:dyDescent="0.2">
      <c r="A54" s="1" t="s">
        <v>34</v>
      </c>
      <c r="B54" s="11">
        <f>Master!N54</f>
        <v>0</v>
      </c>
      <c r="C54" s="11">
        <f>Master!O54</f>
        <v>0</v>
      </c>
      <c r="D54" s="11">
        <f>Master!P54</f>
        <v>0</v>
      </c>
      <c r="E54" s="11">
        <f>Master!Q54</f>
        <v>314.63431854676759</v>
      </c>
      <c r="F54" s="11">
        <f>Master!R54</f>
        <v>0</v>
      </c>
      <c r="G54" s="11">
        <f>Master!S54</f>
        <v>314.63431854676759</v>
      </c>
      <c r="H54" s="11"/>
      <c r="I54" s="11">
        <f>Master!AL54</f>
        <v>0</v>
      </c>
      <c r="J54" s="11">
        <f>Master!AM54</f>
        <v>0</v>
      </c>
      <c r="K54" s="11">
        <f>Master!AN54</f>
        <v>0</v>
      </c>
      <c r="L54" s="11">
        <f>Master!AO54</f>
        <v>7516.0824310408625</v>
      </c>
      <c r="M54" s="11">
        <f>Master!AP54</f>
        <v>0</v>
      </c>
      <c r="N54" s="11">
        <f>Master!AQ54</f>
        <v>7516.0824310408625</v>
      </c>
      <c r="P54" s="11">
        <f>Master!BK54</f>
        <v>0</v>
      </c>
      <c r="Q54" s="11">
        <f>Master!BL54</f>
        <v>0</v>
      </c>
      <c r="R54" s="11">
        <f>Master!BM54</f>
        <v>0</v>
      </c>
      <c r="S54" s="11">
        <f>Master!BN54</f>
        <v>132.82768651303786</v>
      </c>
      <c r="T54" s="11">
        <f>Master!BO54</f>
        <v>0</v>
      </c>
      <c r="U54" s="11">
        <f>Master!BQ54</f>
        <v>132.82768651303786</v>
      </c>
      <c r="W54" s="11">
        <f>Master!CK54</f>
        <v>0</v>
      </c>
      <c r="X54" s="11">
        <f>Master!CL54</f>
        <v>0</v>
      </c>
      <c r="Y54" s="11">
        <f>Master!CM54</f>
        <v>0</v>
      </c>
      <c r="Z54" s="11">
        <f>Master!CN54</f>
        <v>147141.44361874557</v>
      </c>
      <c r="AA54" s="11">
        <f>Master!CO54</f>
        <v>0</v>
      </c>
      <c r="AB54" s="11">
        <f>Master!CQ54</f>
        <v>147141.44361874557</v>
      </c>
      <c r="AD54" s="11">
        <f>Master!DT54</f>
        <v>0</v>
      </c>
      <c r="AE54" s="11">
        <f>Master!DU54</f>
        <v>0</v>
      </c>
      <c r="AF54" s="11">
        <f>Master!DV54</f>
        <v>0</v>
      </c>
      <c r="AG54" s="11">
        <f>Master!DW54</f>
        <v>471995.35930384952</v>
      </c>
      <c r="AH54" s="11">
        <f>Master!DX54</f>
        <v>0</v>
      </c>
      <c r="AI54" s="11">
        <f>Master!DY54</f>
        <v>0</v>
      </c>
      <c r="AJ54" s="11">
        <f>Master!DZ54</f>
        <v>471995.35930384952</v>
      </c>
      <c r="AL54" s="30">
        <f>Master!FQ54</f>
        <v>0</v>
      </c>
      <c r="AM54" s="30">
        <f>Master!FR54</f>
        <v>0</v>
      </c>
      <c r="AN54" s="30">
        <f>Master!FS54</f>
        <v>0</v>
      </c>
      <c r="AO54" s="30">
        <f>Master!FT54</f>
        <v>77578.251062384094</v>
      </c>
      <c r="AP54" s="30">
        <f>Master!FU54</f>
        <v>0</v>
      </c>
      <c r="AQ54" s="30">
        <f>Master!FV54</f>
        <v>77578.251062384094</v>
      </c>
      <c r="AS54" s="11">
        <f>Master!HS54</f>
        <v>0</v>
      </c>
      <c r="AT54" s="11">
        <f>Master!HT54</f>
        <v>0</v>
      </c>
      <c r="AU54" s="11">
        <f>Master!HU54</f>
        <v>0</v>
      </c>
      <c r="AV54" s="11">
        <f>Master!HV54</f>
        <v>28652.752788161652</v>
      </c>
      <c r="AW54" s="11">
        <f>Master!HW54</f>
        <v>28.448956928760001</v>
      </c>
      <c r="AX54" s="11">
        <f>Master!HX54</f>
        <v>28681.201745090413</v>
      </c>
      <c r="AZ54" s="11">
        <f>Master!IQ54</f>
        <v>0</v>
      </c>
      <c r="BA54" s="11">
        <f>Master!IR54</f>
        <v>0</v>
      </c>
      <c r="BB54" s="11">
        <f>Master!IS54</f>
        <v>0</v>
      </c>
      <c r="BC54" s="11">
        <f>Master!IT54</f>
        <v>101236.59380388801</v>
      </c>
      <c r="BD54" s="11">
        <f>Master!IU54</f>
        <v>0</v>
      </c>
      <c r="BE54" s="11">
        <f>Master!IV54</f>
        <v>101236.59380388801</v>
      </c>
      <c r="BG54" s="11">
        <f>Master!JO54</f>
        <v>0</v>
      </c>
      <c r="BH54" s="11">
        <f>Master!JP54</f>
        <v>5125.7479749186259</v>
      </c>
      <c r="BI54" s="11">
        <f>Master!JQ54</f>
        <v>0</v>
      </c>
      <c r="BJ54" s="11">
        <f>Master!JR54</f>
        <v>23907.760444027197</v>
      </c>
      <c r="BK54" s="11">
        <f>Master!JS54</f>
        <v>0</v>
      </c>
      <c r="BL54" s="11">
        <f>Master!JT54</f>
        <v>29033.508418945821</v>
      </c>
      <c r="BN54" s="11">
        <f>Master!JV54</f>
        <v>0</v>
      </c>
      <c r="BO54" s="11">
        <f>Master!JW54</f>
        <v>5125.7479749186259</v>
      </c>
      <c r="BP54" s="11">
        <f>Master!JX54</f>
        <v>0</v>
      </c>
      <c r="BQ54" s="11">
        <f>Master!JY54</f>
        <v>858475.70545715652</v>
      </c>
      <c r="BR54" s="11">
        <f>Master!JZ54</f>
        <v>28.448956928760001</v>
      </c>
      <c r="BS54" s="11">
        <f>Master!KA54</f>
        <v>0</v>
      </c>
      <c r="BT54" s="11">
        <f>Master!KB54</f>
        <v>863629.9023890039</v>
      </c>
    </row>
    <row r="55" spans="1:75" x14ac:dyDescent="0.2">
      <c r="A55" s="1" t="s">
        <v>216</v>
      </c>
      <c r="B55" s="11">
        <f>Master!N55</f>
        <v>0</v>
      </c>
      <c r="C55" s="11">
        <f>Master!O55</f>
        <v>586.28167623071465</v>
      </c>
      <c r="D55" s="11">
        <f>Master!P55</f>
        <v>30.648623259340908</v>
      </c>
      <c r="E55" s="11">
        <f>Master!Q55</f>
        <v>0</v>
      </c>
      <c r="F55" s="11">
        <f>Master!R55</f>
        <v>0</v>
      </c>
      <c r="G55" s="11">
        <f>Master!S55</f>
        <v>616.93029949005552</v>
      </c>
      <c r="H55" s="11"/>
      <c r="I55" s="11">
        <f>Master!AL55</f>
        <v>0</v>
      </c>
      <c r="J55" s="11">
        <f>Master!AM55</f>
        <v>0</v>
      </c>
      <c r="K55" s="11">
        <f>Master!AN55</f>
        <v>173.30950781006442</v>
      </c>
      <c r="L55" s="11">
        <f>Master!AO55</f>
        <v>1.25</v>
      </c>
      <c r="M55" s="11">
        <f>Master!AP55</f>
        <v>0</v>
      </c>
      <c r="N55" s="11">
        <f>Master!AQ55</f>
        <v>174.55950781006442</v>
      </c>
      <c r="P55" s="11">
        <f>Master!BK55</f>
        <v>0</v>
      </c>
      <c r="Q55" s="11">
        <f>Master!BL55</f>
        <v>0</v>
      </c>
      <c r="R55" s="11">
        <f>Master!BM55</f>
        <v>0</v>
      </c>
      <c r="S55" s="11">
        <f>Master!BN55</f>
        <v>0</v>
      </c>
      <c r="T55" s="11">
        <f>Master!BO55</f>
        <v>0</v>
      </c>
      <c r="U55" s="11">
        <f>Master!BQ55</f>
        <v>0</v>
      </c>
      <c r="W55" s="11">
        <f>Master!CK55</f>
        <v>44.909364842165992</v>
      </c>
      <c r="X55" s="11">
        <f>Master!CL55</f>
        <v>2425.6524029004563</v>
      </c>
      <c r="Y55" s="11">
        <f>Master!CM55</f>
        <v>205.62843049143913</v>
      </c>
      <c r="Z55" s="11">
        <f>Master!CN55</f>
        <v>279.97951102896968</v>
      </c>
      <c r="AA55" s="11">
        <f>Master!CO55</f>
        <v>0</v>
      </c>
      <c r="AB55" s="11">
        <f>Master!CQ55</f>
        <v>2956.1697092630311</v>
      </c>
      <c r="AD55" s="11">
        <f>Master!DT55</f>
        <v>0</v>
      </c>
      <c r="AE55" s="11">
        <f>Master!DU55</f>
        <v>276.94564019958244</v>
      </c>
      <c r="AF55" s="11">
        <f>Master!DV55</f>
        <v>301.95239904281158</v>
      </c>
      <c r="AG55" s="11">
        <f>Master!DW55</f>
        <v>24.774738515206209</v>
      </c>
      <c r="AH55" s="11">
        <f>Master!DX55</f>
        <v>0</v>
      </c>
      <c r="AI55" s="11">
        <f>Master!DY55</f>
        <v>0</v>
      </c>
      <c r="AJ55" s="11">
        <f>Master!DZ55</f>
        <v>603.67277775760022</v>
      </c>
      <c r="AL55" s="30">
        <f>Master!FQ55</f>
        <v>0</v>
      </c>
      <c r="AM55" s="30">
        <f>Master!FR55</f>
        <v>0</v>
      </c>
      <c r="AN55" s="30">
        <f>Master!FS55</f>
        <v>82.912602803670808</v>
      </c>
      <c r="AO55" s="30">
        <f>Master!FT55</f>
        <v>0</v>
      </c>
      <c r="AP55" s="30">
        <f>Master!FU55</f>
        <v>0</v>
      </c>
      <c r="AQ55" s="30">
        <f>Master!FV55</f>
        <v>82.912602803670808</v>
      </c>
      <c r="AS55" s="11">
        <f>Master!HS55</f>
        <v>0</v>
      </c>
      <c r="AT55" s="11">
        <f>Master!HT55</f>
        <v>1552.2435616073899</v>
      </c>
      <c r="AU55" s="11">
        <f>Master!HU55</f>
        <v>648.19592612199995</v>
      </c>
      <c r="AV55" s="11">
        <f>Master!HV55</f>
        <v>413.66283488297</v>
      </c>
      <c r="AW55" s="11">
        <f>Master!HW55</f>
        <v>0</v>
      </c>
      <c r="AX55" s="11">
        <f>Master!HX55</f>
        <v>2614.1023226123598</v>
      </c>
      <c r="AZ55" s="11">
        <f>Master!IQ55</f>
        <v>0</v>
      </c>
      <c r="BA55" s="11">
        <f>Master!IR55</f>
        <v>1331.9188901163598</v>
      </c>
      <c r="BB55" s="11">
        <f>Master!IS55</f>
        <v>1648.3428669206658</v>
      </c>
      <c r="BC55" s="11">
        <f>Master!IT55</f>
        <v>807.71551194432004</v>
      </c>
      <c r="BD55" s="11">
        <f>Master!IU55</f>
        <v>0</v>
      </c>
      <c r="BE55" s="11">
        <f>Master!IV55</f>
        <v>3787.9772689813458</v>
      </c>
      <c r="BG55" s="11">
        <f>Master!JO55</f>
        <v>0</v>
      </c>
      <c r="BH55" s="11">
        <f>Master!JP55</f>
        <v>74.562780080986627</v>
      </c>
      <c r="BI55" s="11">
        <f>Master!JQ55</f>
        <v>88.552671068343557</v>
      </c>
      <c r="BJ55" s="11">
        <f>Master!JR55</f>
        <v>0.5</v>
      </c>
      <c r="BK55" s="11">
        <f>Master!JS55</f>
        <v>0</v>
      </c>
      <c r="BL55" s="11">
        <f>Master!JT55</f>
        <v>163.61545114933017</v>
      </c>
      <c r="BN55" s="11">
        <f>Master!JV55</f>
        <v>44.909364842165992</v>
      </c>
      <c r="BO55" s="11">
        <f>Master!JW55</f>
        <v>6247.6049511354904</v>
      </c>
      <c r="BP55" s="11">
        <f>Master!JX55</f>
        <v>3179.5430275183362</v>
      </c>
      <c r="BQ55" s="11">
        <f>Master!JY55</f>
        <v>1527.882596371466</v>
      </c>
      <c r="BR55" s="11">
        <f>Master!JZ55</f>
        <v>0</v>
      </c>
      <c r="BS55" s="11">
        <f>Master!KA55</f>
        <v>0</v>
      </c>
      <c r="BT55" s="11">
        <f>Master!KB55</f>
        <v>10999.939939867458</v>
      </c>
    </row>
    <row r="56" spans="1:75" x14ac:dyDescent="0.2">
      <c r="A56" s="1" t="s">
        <v>87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97.900117505089739</v>
      </c>
      <c r="Y56" s="11">
        <f>Master!CM56</f>
        <v>46.002289577096946</v>
      </c>
      <c r="Z56" s="11">
        <f>Master!CN56</f>
        <v>22.144339678912822</v>
      </c>
      <c r="AA56" s="11">
        <f>Master!CO56</f>
        <v>0</v>
      </c>
      <c r="AB56" s="11">
        <f>Master!CQ56</f>
        <v>166.04674676109951</v>
      </c>
      <c r="AD56" s="11">
        <f>Master!DT56</f>
        <v>0</v>
      </c>
      <c r="AE56" s="11">
        <f>Master!DU56</f>
        <v>22.483377700481988</v>
      </c>
      <c r="AF56" s="11">
        <f>Master!DV56</f>
        <v>182.42163262118504</v>
      </c>
      <c r="AG56" s="11">
        <f>Master!DW56</f>
        <v>12.429987716215514</v>
      </c>
      <c r="AH56" s="11">
        <f>Master!DX56</f>
        <v>0</v>
      </c>
      <c r="AI56" s="11">
        <f>Master!DY56</f>
        <v>0</v>
      </c>
      <c r="AJ56" s="11">
        <f>Master!DZ56</f>
        <v>217.33499803788254</v>
      </c>
      <c r="AL56" s="30">
        <f>Master!FQ56</f>
        <v>0</v>
      </c>
      <c r="AM56" s="30">
        <f>Master!FR56</f>
        <v>0</v>
      </c>
      <c r="AN56" s="30">
        <f>Master!FS56</f>
        <v>0</v>
      </c>
      <c r="AO56" s="30">
        <f>Master!FT56</f>
        <v>0</v>
      </c>
      <c r="AP56" s="30">
        <f>Master!FU56</f>
        <v>0</v>
      </c>
      <c r="AQ56" s="30">
        <f>Master!FV56</f>
        <v>0</v>
      </c>
      <c r="AS56" s="11">
        <f>Master!HS56</f>
        <v>0</v>
      </c>
      <c r="AT56" s="11">
        <f>Master!HT56</f>
        <v>0</v>
      </c>
      <c r="AU56" s="11">
        <f>Master!HU56</f>
        <v>0</v>
      </c>
      <c r="AV56" s="11">
        <f>Master!HV56</f>
        <v>0</v>
      </c>
      <c r="AW56" s="11">
        <f>Master!HW56</f>
        <v>0</v>
      </c>
      <c r="AX56" s="11">
        <f>Master!HX56</f>
        <v>0</v>
      </c>
      <c r="AZ56" s="11">
        <f>Master!IQ56</f>
        <v>0</v>
      </c>
      <c r="BA56" s="11">
        <f>Master!IR56</f>
        <v>0</v>
      </c>
      <c r="BB56" s="11">
        <f>Master!IS56</f>
        <v>0</v>
      </c>
      <c r="BC56" s="11">
        <f>Master!IT56</f>
        <v>0</v>
      </c>
      <c r="BD56" s="11">
        <f>Master!IU56</f>
        <v>0</v>
      </c>
      <c r="BE56" s="11">
        <f>Master!IV56</f>
        <v>0</v>
      </c>
      <c r="BG56" s="11">
        <f>Master!JO56</f>
        <v>0</v>
      </c>
      <c r="BH56" s="11">
        <f>Master!JP56</f>
        <v>14.751834022459438</v>
      </c>
      <c r="BI56" s="11">
        <f>Master!JQ56</f>
        <v>0</v>
      </c>
      <c r="BJ56" s="11">
        <f>Master!JR56</f>
        <v>0</v>
      </c>
      <c r="BK56" s="11">
        <f>Master!JS56</f>
        <v>0</v>
      </c>
      <c r="BL56" s="11">
        <f>Master!JT56</f>
        <v>14.751834022459438</v>
      </c>
      <c r="BN56" s="11">
        <f>Master!JV56</f>
        <v>0</v>
      </c>
      <c r="BO56" s="11">
        <f>Master!JW56</f>
        <v>135.13532922803117</v>
      </c>
      <c r="BP56" s="11">
        <f>Master!JX56</f>
        <v>228.42392219828199</v>
      </c>
      <c r="BQ56" s="11">
        <f>Master!JY56</f>
        <v>34.574327395128336</v>
      </c>
      <c r="BR56" s="11">
        <f>Master!JZ56</f>
        <v>0</v>
      </c>
      <c r="BS56" s="11">
        <f>Master!KA56</f>
        <v>0</v>
      </c>
      <c r="BT56" s="11">
        <f>Master!KB56</f>
        <v>398.13357882144146</v>
      </c>
    </row>
    <row r="57" spans="1:75" x14ac:dyDescent="0.2">
      <c r="A57" s="1" t="s">
        <v>88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Master!KB57</f>
        <v>0</v>
      </c>
    </row>
    <row r="58" spans="1:75" x14ac:dyDescent="0.2">
      <c r="A58" s="1" t="s">
        <v>223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Master!KB58</f>
        <v>0</v>
      </c>
    </row>
    <row r="59" spans="1:75" x14ac:dyDescent="0.2">
      <c r="A59" s="1" t="s">
        <v>89</v>
      </c>
      <c r="B59" s="11">
        <f>Master!N59</f>
        <v>1895.1285826766546</v>
      </c>
      <c r="C59" s="11">
        <f>Master!O59</f>
        <v>2851.7100419348185</v>
      </c>
      <c r="D59" s="11">
        <f>Master!P59</f>
        <v>1048.9546129157497</v>
      </c>
      <c r="E59" s="11">
        <f>Master!Q59</f>
        <v>2005.802683456945</v>
      </c>
      <c r="F59" s="11">
        <f>Master!R59</f>
        <v>0</v>
      </c>
      <c r="G59" s="11">
        <f>Master!S59</f>
        <v>7801.5959209841676</v>
      </c>
      <c r="H59" s="11"/>
      <c r="I59" s="11">
        <f>Master!AL59</f>
        <v>0</v>
      </c>
      <c r="J59" s="11">
        <f>Master!AM59</f>
        <v>102.36635621513172</v>
      </c>
      <c r="K59" s="11">
        <f>Master!AN59</f>
        <v>14.313146344755829</v>
      </c>
      <c r="L59" s="11">
        <f>Master!AO59</f>
        <v>0</v>
      </c>
      <c r="M59" s="11">
        <f>Master!AP59</f>
        <v>0</v>
      </c>
      <c r="N59" s="11">
        <f>Master!AQ59</f>
        <v>116.67950255988754</v>
      </c>
      <c r="P59" s="11">
        <f>Master!BK59</f>
        <v>2134.5707813510003</v>
      </c>
      <c r="Q59" s="11">
        <f>Master!BL59</f>
        <v>345.36003618857103</v>
      </c>
      <c r="R59" s="11">
        <f>Master!BM59</f>
        <v>279.14002230779363</v>
      </c>
      <c r="S59" s="11">
        <f>Master!BN59</f>
        <v>3.5</v>
      </c>
      <c r="T59" s="11">
        <f>Master!BO59</f>
        <v>0</v>
      </c>
      <c r="U59" s="11">
        <f>Master!BQ59</f>
        <v>2762.5708398473648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0">
        <f>Master!FQ59</f>
        <v>0</v>
      </c>
      <c r="AM59" s="30">
        <f>Master!FR59</f>
        <v>0</v>
      </c>
      <c r="AN59" s="30">
        <f>Master!FS59</f>
        <v>0</v>
      </c>
      <c r="AO59" s="30">
        <f>Master!FT59</f>
        <v>0</v>
      </c>
      <c r="AP59" s="30">
        <f>Master!FU59</f>
        <v>0</v>
      </c>
      <c r="AQ59" s="30">
        <f>Master!FV59</f>
        <v>0</v>
      </c>
      <c r="AS59" s="11">
        <f>Master!HS59</f>
        <v>171.49395891030744</v>
      </c>
      <c r="AT59" s="11">
        <f>Master!HT59</f>
        <v>326.4805008897028</v>
      </c>
      <c r="AU59" s="11">
        <f>Master!HU59</f>
        <v>32.719638122944168</v>
      </c>
      <c r="AV59" s="11">
        <f>Master!HV59</f>
        <v>185.38576797092</v>
      </c>
      <c r="AW59" s="11">
        <f>Master!HW59</f>
        <v>0</v>
      </c>
      <c r="AX59" s="11">
        <f>Master!HX59</f>
        <v>716.0798658938744</v>
      </c>
      <c r="AZ59" s="11">
        <f>Master!IQ59</f>
        <v>0</v>
      </c>
      <c r="BA59" s="11">
        <f>Master!IR59</f>
        <v>0</v>
      </c>
      <c r="BB59" s="11">
        <f>Master!IS59</f>
        <v>0</v>
      </c>
      <c r="BC59" s="11">
        <f>Master!IT59</f>
        <v>0</v>
      </c>
      <c r="BD59" s="11">
        <f>Master!IU59</f>
        <v>0</v>
      </c>
      <c r="BE59" s="11">
        <f>Master!IV59</f>
        <v>0</v>
      </c>
      <c r="BG59" s="11">
        <f>Master!JO59</f>
        <v>0</v>
      </c>
      <c r="BH59" s="11">
        <f>Master!JP59</f>
        <v>0</v>
      </c>
      <c r="BI59" s="11">
        <f>Master!JQ59</f>
        <v>0</v>
      </c>
      <c r="BJ59" s="11">
        <f>Master!JR59</f>
        <v>0</v>
      </c>
      <c r="BK59" s="11">
        <f>Master!JS59</f>
        <v>0</v>
      </c>
      <c r="BL59" s="11">
        <f>Master!JT59</f>
        <v>0</v>
      </c>
      <c r="BN59" s="11">
        <f>Master!JV59</f>
        <v>4201.1933229379629</v>
      </c>
      <c r="BO59" s="11">
        <f>Master!JW59</f>
        <v>3625.9169352282242</v>
      </c>
      <c r="BP59" s="11">
        <f>Master!JX59</f>
        <v>1375.1274196912432</v>
      </c>
      <c r="BQ59" s="11">
        <f>Master!JY59</f>
        <v>2194.6884514278649</v>
      </c>
      <c r="BR59" s="11">
        <f>Master!JZ59</f>
        <v>0</v>
      </c>
      <c r="BS59" s="11">
        <f>Master!KA59</f>
        <v>0</v>
      </c>
      <c r="BT59" s="11">
        <f>Master!KB59</f>
        <v>11396.926129285295</v>
      </c>
    </row>
    <row r="60" spans="1:75" x14ac:dyDescent="0.2">
      <c r="A60" s="1" t="s">
        <v>241</v>
      </c>
      <c r="B60" s="11">
        <f>Master!N60</f>
        <v>0</v>
      </c>
      <c r="C60" s="11">
        <f>Master!O60</f>
        <v>0</v>
      </c>
      <c r="D60" s="11">
        <f>Master!P60</f>
        <v>0</v>
      </c>
      <c r="E60" s="11">
        <f>Master!Q60</f>
        <v>0.5</v>
      </c>
      <c r="F60" s="11">
        <f>Master!R60</f>
        <v>0</v>
      </c>
      <c r="G60" s="11">
        <f>Master!S60</f>
        <v>0.5</v>
      </c>
      <c r="H60" s="11"/>
      <c r="I60" s="11">
        <f>Master!AL60</f>
        <v>10.514714105456189</v>
      </c>
      <c r="J60" s="11">
        <f>Master!AM60</f>
        <v>350.4699581361329</v>
      </c>
      <c r="K60" s="11">
        <f>Master!AN60</f>
        <v>58.633061602625787</v>
      </c>
      <c r="L60" s="11">
        <f>Master!AO60</f>
        <v>37.378381384678804</v>
      </c>
      <c r="M60" s="11">
        <f>Master!AP60</f>
        <v>0</v>
      </c>
      <c r="N60" s="11">
        <f>Master!AQ60</f>
        <v>456.99611522889364</v>
      </c>
      <c r="P60" s="11">
        <f>Master!BK60</f>
        <v>15.132329962936018</v>
      </c>
      <c r="Q60" s="11">
        <f>Master!BL60</f>
        <v>0</v>
      </c>
      <c r="R60" s="11">
        <f>Master!BM60</f>
        <v>0</v>
      </c>
      <c r="S60" s="11">
        <f>Master!BN60</f>
        <v>0.5</v>
      </c>
      <c r="T60" s="11">
        <f>Master!BO60</f>
        <v>0</v>
      </c>
      <c r="U60" s="11">
        <f>Master!BQ60</f>
        <v>15.632329962936018</v>
      </c>
      <c r="W60" s="11">
        <f>Master!CK60</f>
        <v>0</v>
      </c>
      <c r="X60" s="11">
        <f>Master!CL60</f>
        <v>0</v>
      </c>
      <c r="Y60" s="11">
        <f>Master!CM60</f>
        <v>0</v>
      </c>
      <c r="Z60" s="11">
        <f>Master!CN60</f>
        <v>76.043720826829201</v>
      </c>
      <c r="AA60" s="11">
        <f>Master!CO60</f>
        <v>0</v>
      </c>
      <c r="AB60" s="11">
        <f>Master!CQ60</f>
        <v>76.043720826829201</v>
      </c>
      <c r="AD60" s="11">
        <f>Master!DT60</f>
        <v>0</v>
      </c>
      <c r="AE60" s="11">
        <f>Master!DU60</f>
        <v>7.9568004855474745</v>
      </c>
      <c r="AF60" s="11">
        <f>Master!DV60</f>
        <v>0</v>
      </c>
      <c r="AG60" s="11">
        <f>Master!DW60</f>
        <v>0</v>
      </c>
      <c r="AH60" s="11">
        <f>Master!DX60</f>
        <v>0</v>
      </c>
      <c r="AI60" s="11">
        <f>Master!DY60</f>
        <v>0</v>
      </c>
      <c r="AJ60" s="11">
        <f>Master!DZ60</f>
        <v>7.9568004855474745</v>
      </c>
      <c r="AL60" s="30">
        <f>Master!FQ60</f>
        <v>0</v>
      </c>
      <c r="AM60" s="30">
        <f>Master!FR60</f>
        <v>0</v>
      </c>
      <c r="AN60" s="30">
        <f>Master!FS60</f>
        <v>0</v>
      </c>
      <c r="AO60" s="30">
        <f>Master!FT60</f>
        <v>0</v>
      </c>
      <c r="AP60" s="30">
        <f>Master!FU60</f>
        <v>0</v>
      </c>
      <c r="AQ60" s="30">
        <f>Master!FV60</f>
        <v>0</v>
      </c>
      <c r="AS60" s="11">
        <f>Master!HS60</f>
        <v>0</v>
      </c>
      <c r="AT60" s="11">
        <f>Master!HT60</f>
        <v>0</v>
      </c>
      <c r="AU60" s="11">
        <f>Master!HU60</f>
        <v>0</v>
      </c>
      <c r="AV60" s="11">
        <f>Master!HV60</f>
        <v>1</v>
      </c>
      <c r="AW60" s="11">
        <f>Master!HW60</f>
        <v>0</v>
      </c>
      <c r="AX60" s="11">
        <f>Master!HX60</f>
        <v>1</v>
      </c>
      <c r="AZ60" s="11">
        <f>Master!IQ60</f>
        <v>0</v>
      </c>
      <c r="BA60" s="11">
        <f>Master!IR60</f>
        <v>0</v>
      </c>
      <c r="BB60" s="11">
        <f>Master!IS60</f>
        <v>0</v>
      </c>
      <c r="BC60" s="11">
        <f>Master!IT60</f>
        <v>0</v>
      </c>
      <c r="BD60" s="11">
        <f>Master!IU60</f>
        <v>0</v>
      </c>
      <c r="BE60" s="11">
        <f>Master!IV60</f>
        <v>0</v>
      </c>
      <c r="BG60" s="11">
        <f>Master!JO60</f>
        <v>0</v>
      </c>
      <c r="BH60" s="11">
        <f>Master!JP60</f>
        <v>0</v>
      </c>
      <c r="BI60" s="11">
        <f>Master!JQ60</f>
        <v>0</v>
      </c>
      <c r="BJ60" s="11">
        <f>Master!JR60</f>
        <v>0</v>
      </c>
      <c r="BK60" s="11">
        <f>Master!JS60</f>
        <v>0</v>
      </c>
      <c r="BL60" s="11">
        <f>Master!JT60</f>
        <v>0</v>
      </c>
      <c r="BN60" s="11">
        <f>Master!JV60</f>
        <v>25.647044068392205</v>
      </c>
      <c r="BO60" s="11">
        <f>Master!JW60</f>
        <v>358.42675862168039</v>
      </c>
      <c r="BP60" s="11">
        <f>Master!JX60</f>
        <v>58.633061602625787</v>
      </c>
      <c r="BQ60" s="11">
        <f>Master!JY60</f>
        <v>115.422102211508</v>
      </c>
      <c r="BR60" s="11">
        <f>Master!JZ60</f>
        <v>0</v>
      </c>
      <c r="BS60" s="11">
        <f>Master!KA60</f>
        <v>0</v>
      </c>
      <c r="BT60" s="11">
        <f>Master!KB60</f>
        <v>558.12896650420646</v>
      </c>
    </row>
    <row r="61" spans="1:75" x14ac:dyDescent="0.2">
      <c r="A61" s="1" t="s">
        <v>242</v>
      </c>
      <c r="B61" s="11">
        <f>Master!N61</f>
        <v>0</v>
      </c>
      <c r="C61" s="11">
        <f>Master!O61</f>
        <v>1194.4416041796542</v>
      </c>
      <c r="D61" s="11">
        <f>Master!P61</f>
        <v>278.34180524919998</v>
      </c>
      <c r="E61" s="11">
        <f>Master!Q61</f>
        <v>22.5191324002</v>
      </c>
      <c r="F61" s="11">
        <f>Master!R61</f>
        <v>0</v>
      </c>
      <c r="G61" s="11">
        <f>Master!S61</f>
        <v>1495.302541829054</v>
      </c>
      <c r="H61" s="11"/>
      <c r="I61" s="11">
        <f>Master!AL61</f>
        <v>0</v>
      </c>
      <c r="J61" s="11">
        <f>Master!AM61</f>
        <v>1161.6445291576379</v>
      </c>
      <c r="K61" s="11">
        <f>Master!AN61</f>
        <v>516.61687053296305</v>
      </c>
      <c r="L61" s="11">
        <f>Master!AO61</f>
        <v>53.515202144575369</v>
      </c>
      <c r="M61" s="11">
        <f>Master!AP61</f>
        <v>0</v>
      </c>
      <c r="N61" s="11">
        <f>Master!AQ61</f>
        <v>1731.7766018351763</v>
      </c>
      <c r="P61" s="11">
        <f>Master!BK61</f>
        <v>0</v>
      </c>
      <c r="Q61" s="11">
        <f>Master!BL61</f>
        <v>4833.5336097105001</v>
      </c>
      <c r="R61" s="11">
        <f>Master!BM61</f>
        <v>525.00579504394977</v>
      </c>
      <c r="S61" s="11">
        <f>Master!BN61</f>
        <v>74.930878056609288</v>
      </c>
      <c r="T61" s="11">
        <f>Master!BO61</f>
        <v>0</v>
      </c>
      <c r="U61" s="11">
        <f>Master!BQ61</f>
        <v>5433.4702828110585</v>
      </c>
      <c r="W61" s="11">
        <f>Master!CK61</f>
        <v>0</v>
      </c>
      <c r="X61" s="11">
        <f>Master!CL61</f>
        <v>2345.4144630866958</v>
      </c>
      <c r="Y61" s="11">
        <f>Master!CM61</f>
        <v>4051.3362824143533</v>
      </c>
      <c r="Z61" s="11">
        <f>Master!CN61</f>
        <v>270.43190712633901</v>
      </c>
      <c r="AA61" s="11">
        <f>Master!CO61</f>
        <v>0</v>
      </c>
      <c r="AB61" s="11">
        <f>Master!CQ61</f>
        <v>6667.1826526273881</v>
      </c>
      <c r="AD61" s="11">
        <f>Master!DT61</f>
        <v>0</v>
      </c>
      <c r="AE61" s="11">
        <f>Master!DU61</f>
        <v>29844.290561191872</v>
      </c>
      <c r="AF61" s="11">
        <f>Master!DV61</f>
        <v>51793.756816897665</v>
      </c>
      <c r="AG61" s="11">
        <f>Master!DW61</f>
        <v>3438.6470159580449</v>
      </c>
      <c r="AH61" s="11">
        <f>Master!DX61</f>
        <v>0</v>
      </c>
      <c r="AI61" s="11">
        <f>Master!DY61</f>
        <v>0</v>
      </c>
      <c r="AJ61" s="11">
        <f>Master!DZ61</f>
        <v>85076.69439404759</v>
      </c>
      <c r="AL61" s="30">
        <f>Master!FQ61</f>
        <v>0</v>
      </c>
      <c r="AM61" s="30">
        <f>Master!FR61</f>
        <v>1789.1241314746494</v>
      </c>
      <c r="AN61" s="30">
        <f>Master!FS61</f>
        <v>3841.2008688926085</v>
      </c>
      <c r="AO61" s="30">
        <f>Master!FT61</f>
        <v>261.95390881447713</v>
      </c>
      <c r="AP61" s="30">
        <f>Master!FU61</f>
        <v>0</v>
      </c>
      <c r="AQ61" s="30">
        <f>Master!FV61</f>
        <v>5892.2789091817358</v>
      </c>
      <c r="AS61" s="11">
        <f>Master!HS61</f>
        <v>0</v>
      </c>
      <c r="AT61" s="11">
        <f>Master!HT61</f>
        <v>112.11865935756001</v>
      </c>
      <c r="AU61" s="11">
        <f>Master!HU61</f>
        <v>168.98520564265999</v>
      </c>
      <c r="AV61" s="11">
        <f>Master!HV61</f>
        <v>0</v>
      </c>
      <c r="AW61" s="11">
        <f>Master!HW61</f>
        <v>0</v>
      </c>
      <c r="AX61" s="11">
        <f>Master!HX61</f>
        <v>281.10386500022003</v>
      </c>
      <c r="AZ61" s="11">
        <f>Master!IQ61</f>
        <v>0</v>
      </c>
      <c r="BA61" s="11">
        <f>Master!IR61</f>
        <v>162.29425253048163</v>
      </c>
      <c r="BB61" s="11">
        <f>Master!IS61</f>
        <v>125.2085309691</v>
      </c>
      <c r="BC61" s="11">
        <f>Master!IT61</f>
        <v>0</v>
      </c>
      <c r="BD61" s="11">
        <f>Master!IU61</f>
        <v>0</v>
      </c>
      <c r="BE61" s="11">
        <f>Master!IV61</f>
        <v>287.5027834995816</v>
      </c>
      <c r="BG61" s="11">
        <f>Master!JO61</f>
        <v>0</v>
      </c>
      <c r="BH61" s="11">
        <f>Master!JP61</f>
        <v>49.394212473299781</v>
      </c>
      <c r="BI61" s="11">
        <f>Master!JQ61</f>
        <v>1014.7286455410984</v>
      </c>
      <c r="BJ61" s="11">
        <f>Master!JR61</f>
        <v>415.63257807880689</v>
      </c>
      <c r="BK61" s="11">
        <f>Master!JS61</f>
        <v>0</v>
      </c>
      <c r="BL61" s="11">
        <f>Master!JT61</f>
        <v>1479.7554360932049</v>
      </c>
      <c r="BN61" s="11">
        <f>Master!JV61</f>
        <v>0</v>
      </c>
      <c r="BO61" s="11">
        <f>Master!JW61</f>
        <v>41492.256023162357</v>
      </c>
      <c r="BP61" s="11">
        <f>Master!JX61</f>
        <v>62315.180821183603</v>
      </c>
      <c r="BQ61" s="11">
        <f>Master!JY61</f>
        <v>4537.6306225790522</v>
      </c>
      <c r="BR61" s="11">
        <f>Master!JZ61</f>
        <v>0</v>
      </c>
      <c r="BS61" s="11">
        <f>Master!KA61</f>
        <v>0</v>
      </c>
      <c r="BT61" s="11">
        <f>Master!KB61</f>
        <v>108345.06746692501</v>
      </c>
    </row>
    <row r="62" spans="1:75" x14ac:dyDescent="0.2">
      <c r="A62" s="1" t="s">
        <v>231</v>
      </c>
      <c r="B62" s="11">
        <f>Master!N62</f>
        <v>0</v>
      </c>
      <c r="C62" s="11">
        <f>Master!O62</f>
        <v>0</v>
      </c>
      <c r="D62" s="11">
        <f>Master!P62</f>
        <v>0</v>
      </c>
      <c r="E62" s="11">
        <f>Master!Q62</f>
        <v>0</v>
      </c>
      <c r="F62" s="11">
        <f>Master!R62</f>
        <v>0</v>
      </c>
      <c r="G62" s="11">
        <f>Master!S62</f>
        <v>0</v>
      </c>
      <c r="H62" s="11"/>
      <c r="I62" s="11">
        <f>Master!AL62</f>
        <v>0</v>
      </c>
      <c r="J62" s="11">
        <f>Master!AM62</f>
        <v>0</v>
      </c>
      <c r="K62" s="11">
        <f>Master!AN62</f>
        <v>0</v>
      </c>
      <c r="L62" s="11">
        <f>Master!AO62</f>
        <v>0</v>
      </c>
      <c r="M62" s="11">
        <f>Master!AP62</f>
        <v>0</v>
      </c>
      <c r="N62" s="11">
        <f>Master!AQ62</f>
        <v>0</v>
      </c>
      <c r="P62" s="11">
        <f>Master!BK62</f>
        <v>0</v>
      </c>
      <c r="Q62" s="11">
        <f>Master!BL62</f>
        <v>0</v>
      </c>
      <c r="R62" s="11">
        <f>Master!BM62</f>
        <v>0</v>
      </c>
      <c r="S62" s="11">
        <f>Master!BN62</f>
        <v>0</v>
      </c>
      <c r="T62" s="11">
        <f>Master!BO62</f>
        <v>0</v>
      </c>
      <c r="U62" s="11">
        <f>Master!BQ62</f>
        <v>0</v>
      </c>
      <c r="W62" s="11">
        <f>Master!CK62</f>
        <v>0</v>
      </c>
      <c r="X62" s="11">
        <f>Master!CL62</f>
        <v>0</v>
      </c>
      <c r="Y62" s="11">
        <f>Master!CM62</f>
        <v>0</v>
      </c>
      <c r="Z62" s="11">
        <f>Master!CN62</f>
        <v>0</v>
      </c>
      <c r="AA62" s="11">
        <f>Master!CO62</f>
        <v>0</v>
      </c>
      <c r="AB62" s="11">
        <f>Master!CQ62</f>
        <v>0</v>
      </c>
      <c r="AD62" s="11">
        <f>Master!DT62</f>
        <v>0</v>
      </c>
      <c r="AE62" s="11">
        <f>Master!DU62</f>
        <v>0</v>
      </c>
      <c r="AF62" s="11">
        <f>Master!DV62</f>
        <v>0</v>
      </c>
      <c r="AG62" s="11">
        <f>Master!DW62</f>
        <v>0</v>
      </c>
      <c r="AH62" s="11">
        <f>Master!DX62</f>
        <v>0</v>
      </c>
      <c r="AI62" s="11">
        <f>Master!DY62</f>
        <v>0</v>
      </c>
      <c r="AJ62" s="11">
        <f>Master!DZ62</f>
        <v>0</v>
      </c>
      <c r="AL62" s="30">
        <f>Master!FQ62</f>
        <v>0</v>
      </c>
      <c r="AM62" s="30">
        <f>Master!FR62</f>
        <v>0</v>
      </c>
      <c r="AN62" s="30">
        <f>Master!FS62</f>
        <v>0</v>
      </c>
      <c r="AO62" s="30">
        <f>Master!FT62</f>
        <v>0</v>
      </c>
      <c r="AP62" s="30">
        <f>Master!FU62</f>
        <v>0</v>
      </c>
      <c r="AQ62" s="30">
        <f>Master!FV62</f>
        <v>0</v>
      </c>
      <c r="AS62" s="11">
        <f>Master!HS62</f>
        <v>0</v>
      </c>
      <c r="AT62" s="11">
        <f>Master!HT62</f>
        <v>0</v>
      </c>
      <c r="AU62" s="11">
        <f>Master!HU62</f>
        <v>0</v>
      </c>
      <c r="AV62" s="11">
        <f>Master!HV62</f>
        <v>0</v>
      </c>
      <c r="AW62" s="11">
        <f>Master!HW62</f>
        <v>0</v>
      </c>
      <c r="AX62" s="11">
        <f>Master!HX62</f>
        <v>0</v>
      </c>
      <c r="AZ62" s="11">
        <f>Master!IQ62</f>
        <v>0</v>
      </c>
      <c r="BA62" s="11">
        <f>Master!IR62</f>
        <v>0</v>
      </c>
      <c r="BB62" s="11">
        <f>Master!IS62</f>
        <v>0</v>
      </c>
      <c r="BC62" s="11">
        <f>Master!IT62</f>
        <v>0</v>
      </c>
      <c r="BD62" s="11">
        <f>Master!IU62</f>
        <v>0</v>
      </c>
      <c r="BE62" s="11">
        <f>Master!IV62</f>
        <v>0</v>
      </c>
      <c r="BG62" s="11">
        <f>Master!JO62</f>
        <v>0</v>
      </c>
      <c r="BH62" s="11">
        <f>Master!JP62</f>
        <v>0</v>
      </c>
      <c r="BI62" s="11">
        <f>Master!JQ62</f>
        <v>0</v>
      </c>
      <c r="BJ62" s="11">
        <f>Master!JR62</f>
        <v>0</v>
      </c>
      <c r="BK62" s="11">
        <f>Master!JS62</f>
        <v>0</v>
      </c>
      <c r="BL62" s="11">
        <f>Master!JT62</f>
        <v>0</v>
      </c>
      <c r="BN62" s="11">
        <f>Master!JV62</f>
        <v>0</v>
      </c>
      <c r="BO62" s="11">
        <f>Master!JW62</f>
        <v>0</v>
      </c>
      <c r="BP62" s="11">
        <f>Master!JX62</f>
        <v>0</v>
      </c>
      <c r="BQ62" s="11">
        <f>Master!JY62</f>
        <v>0</v>
      </c>
      <c r="BR62" s="11">
        <f>Master!JZ62</f>
        <v>0</v>
      </c>
      <c r="BS62" s="11">
        <f>Master!KA62</f>
        <v>0</v>
      </c>
      <c r="BT62" s="11">
        <f>Master!KB62</f>
        <v>0</v>
      </c>
    </row>
    <row r="63" spans="1:75" x14ac:dyDescent="0.2">
      <c r="A63" s="1" t="s">
        <v>36</v>
      </c>
      <c r="B63" s="11">
        <f>Master!N63</f>
        <v>20.388942699574098</v>
      </c>
      <c r="C63" s="11">
        <f>Master!O63</f>
        <v>31.31696275183484</v>
      </c>
      <c r="D63" s="11">
        <f>Master!P63</f>
        <v>37.100588670880356</v>
      </c>
      <c r="E63" s="11">
        <f>Master!Q63</f>
        <v>73.086415183453084</v>
      </c>
      <c r="F63" s="11">
        <f>Master!R63</f>
        <v>35.875226230668844</v>
      </c>
      <c r="G63" s="11">
        <f>Master!S63</f>
        <v>197.76813553641119</v>
      </c>
      <c r="H63" s="11"/>
      <c r="I63" s="11">
        <f>Master!AL63</f>
        <v>0</v>
      </c>
      <c r="J63" s="11">
        <f>Master!AM63</f>
        <v>11.977217188740596</v>
      </c>
      <c r="K63" s="11">
        <f>Master!AN63</f>
        <v>89.840033651206866</v>
      </c>
      <c r="L63" s="11">
        <f>Master!AO63</f>
        <v>63.636454678489244</v>
      </c>
      <c r="M63" s="11">
        <f>Master!AP63</f>
        <v>0</v>
      </c>
      <c r="N63" s="11">
        <f>Master!AQ63</f>
        <v>165.45370551843672</v>
      </c>
      <c r="P63" s="11">
        <f>Master!BK63</f>
        <v>138.21368322482823</v>
      </c>
      <c r="Q63" s="11">
        <f>Master!BL63</f>
        <v>270.27381739267469</v>
      </c>
      <c r="R63" s="11">
        <f>Master!BM63</f>
        <v>35.142593774349216</v>
      </c>
      <c r="S63" s="11">
        <f>Master!BN63</f>
        <v>53.300896010704655</v>
      </c>
      <c r="T63" s="11">
        <f>Master!BO63</f>
        <v>22.719299822113665</v>
      </c>
      <c r="U63" s="11">
        <f>Master!BQ63</f>
        <v>519.65029022467047</v>
      </c>
      <c r="W63" s="11">
        <f>Master!CK63</f>
        <v>0</v>
      </c>
      <c r="X63" s="11">
        <f>Master!CL63</f>
        <v>83.222708928215667</v>
      </c>
      <c r="Y63" s="11">
        <f>Master!CM63</f>
        <v>475.05502331843803</v>
      </c>
      <c r="Z63" s="11">
        <f>Master!CN63</f>
        <v>3266.6086388740105</v>
      </c>
      <c r="AA63" s="11">
        <f>Master!CO63</f>
        <v>0</v>
      </c>
      <c r="AB63" s="11">
        <f>Master!CQ63</f>
        <v>3824.8863711206641</v>
      </c>
      <c r="AD63" s="11">
        <f>Master!DT63</f>
        <v>0</v>
      </c>
      <c r="AE63" s="11">
        <f>Master!DU63</f>
        <v>5.2748259300444751</v>
      </c>
      <c r="AF63" s="11">
        <f>Master!DV63</f>
        <v>13.634815758187958</v>
      </c>
      <c r="AG63" s="11">
        <f>Master!DW63</f>
        <v>10.229682654004199</v>
      </c>
      <c r="AH63" s="11">
        <f>Master!DX63</f>
        <v>5.4357177948467417</v>
      </c>
      <c r="AI63" s="11">
        <f>Master!DY63</f>
        <v>0</v>
      </c>
      <c r="AJ63" s="11">
        <f>Master!DZ63</f>
        <v>34.575042137083372</v>
      </c>
      <c r="AL63" s="30">
        <f>Master!FQ63</f>
        <v>0</v>
      </c>
      <c r="AM63" s="30">
        <f>Master!FR63</f>
        <v>27.199683434420248</v>
      </c>
      <c r="AN63" s="30">
        <f>Master!FS63</f>
        <v>9.5018098917702716</v>
      </c>
      <c r="AO63" s="30">
        <f>Master!FT63</f>
        <v>68.283330238395308</v>
      </c>
      <c r="AP63" s="30">
        <f>Master!FU63</f>
        <v>0</v>
      </c>
      <c r="AQ63" s="30">
        <f>Master!FV63</f>
        <v>104.98482356458582</v>
      </c>
      <c r="AS63" s="11">
        <f>Master!HS63</f>
        <v>53.6235404256199</v>
      </c>
      <c r="AT63" s="11">
        <f>Master!HT63</f>
        <v>64.819298451070011</v>
      </c>
      <c r="AU63" s="11">
        <f>Master!HU63</f>
        <v>54.219025281300006</v>
      </c>
      <c r="AV63" s="11">
        <f>Master!HV63</f>
        <v>141.67552205546997</v>
      </c>
      <c r="AW63" s="11">
        <f>Master!HW63</f>
        <v>253.6637440659</v>
      </c>
      <c r="AX63" s="11">
        <f>Master!HX63</f>
        <v>568.00113027935981</v>
      </c>
      <c r="AZ63" s="11">
        <f>Master!IQ63</f>
        <v>0</v>
      </c>
      <c r="BA63" s="11">
        <f>Master!IR63</f>
        <v>121.76649662256074</v>
      </c>
      <c r="BB63" s="11">
        <f>Master!IS63</f>
        <v>145.92401288433345</v>
      </c>
      <c r="BC63" s="11">
        <f>Master!IT63</f>
        <v>214.31888596336</v>
      </c>
      <c r="BD63" s="11">
        <f>Master!IU63</f>
        <v>10.067435510899999</v>
      </c>
      <c r="BE63" s="11">
        <f>Master!IV63</f>
        <v>492.07683098115416</v>
      </c>
      <c r="BG63" s="11">
        <f>Master!JO63</f>
        <v>0</v>
      </c>
      <c r="BH63" s="11">
        <f>Master!JP63</f>
        <v>11186.940584196907</v>
      </c>
      <c r="BI63" s="11">
        <f>Master!JQ63</f>
        <v>2064.6107927933235</v>
      </c>
      <c r="BJ63" s="11">
        <f>Master!JR63</f>
        <v>842.88316203308591</v>
      </c>
      <c r="BK63" s="11">
        <f>Master!JS63</f>
        <v>0</v>
      </c>
      <c r="BL63" s="11">
        <f>Master!JT63</f>
        <v>14094.434539023317</v>
      </c>
      <c r="BN63" s="11">
        <f>Master!JV63</f>
        <v>212.22616635002223</v>
      </c>
      <c r="BO63" s="11">
        <f>Master!JW63</f>
        <v>11802.791594896469</v>
      </c>
      <c r="BP63" s="11">
        <f>Master!JX63</f>
        <v>2925.02869602379</v>
      </c>
      <c r="BQ63" s="11">
        <f>Master!JY63</f>
        <v>4734.0229876909725</v>
      </c>
      <c r="BR63" s="11">
        <f>Master!JZ63</f>
        <v>327.76142342442927</v>
      </c>
      <c r="BS63" s="11">
        <f>Master!KA63</f>
        <v>0</v>
      </c>
      <c r="BT63" s="11">
        <f>Master!KB63</f>
        <v>20001.830868385685</v>
      </c>
    </row>
    <row r="64" spans="1:75" x14ac:dyDescent="0.2">
      <c r="A64" s="1" t="s">
        <v>37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4627.7312729876294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4627.7312729876294</v>
      </c>
      <c r="AD64" s="11">
        <f>Master!DT64</f>
        <v>0</v>
      </c>
      <c r="AE64" s="11">
        <f>Master!DU64</f>
        <v>647.53393757418803</v>
      </c>
      <c r="AF64" s="11">
        <f>Master!DV64</f>
        <v>0</v>
      </c>
      <c r="AG64" s="11">
        <f>Master!DW64</f>
        <v>0</v>
      </c>
      <c r="AH64" s="11">
        <f>Master!DX64</f>
        <v>0</v>
      </c>
      <c r="AI64" s="11">
        <f>Master!DY64</f>
        <v>0</v>
      </c>
      <c r="AJ64" s="11">
        <f>Master!DZ64</f>
        <v>647.53393757418803</v>
      </c>
      <c r="AL64" s="30">
        <f>Master!FQ64</f>
        <v>0</v>
      </c>
      <c r="AM64" s="30">
        <f>Master!FR64</f>
        <v>0</v>
      </c>
      <c r="AN64" s="30">
        <f>Master!FS64</f>
        <v>0</v>
      </c>
      <c r="AO64" s="30">
        <f>Master!FT64</f>
        <v>0</v>
      </c>
      <c r="AP64" s="30">
        <f>Master!FU64</f>
        <v>0</v>
      </c>
      <c r="AQ64" s="30">
        <f>Master!FV64</f>
        <v>0</v>
      </c>
      <c r="AS64" s="11">
        <f>Master!HS64</f>
        <v>0</v>
      </c>
      <c r="AT64" s="11">
        <f>Master!HT64</f>
        <v>0</v>
      </c>
      <c r="AU64" s="11">
        <f>Master!HU64</f>
        <v>0</v>
      </c>
      <c r="AV64" s="11">
        <f>Master!HV64</f>
        <v>0.75</v>
      </c>
      <c r="AW64" s="11">
        <f>Master!HW64</f>
        <v>0</v>
      </c>
      <c r="AX64" s="11">
        <f>Master!HX64</f>
        <v>0.75</v>
      </c>
      <c r="AZ64" s="11">
        <f>Master!IQ64</f>
        <v>0</v>
      </c>
      <c r="BA64" s="11">
        <f>Master!IR64</f>
        <v>197.13153079027151</v>
      </c>
      <c r="BB64" s="11">
        <f>Master!IS64</f>
        <v>24.815762594645491</v>
      </c>
      <c r="BC64" s="11">
        <f>Master!IT64</f>
        <v>1.25</v>
      </c>
      <c r="BD64" s="11">
        <f>Master!IU64</f>
        <v>0</v>
      </c>
      <c r="BE64" s="11">
        <f>Master!IV64</f>
        <v>223.197293384917</v>
      </c>
      <c r="BG64" s="11">
        <f>Master!JO64</f>
        <v>0</v>
      </c>
      <c r="BH64" s="11">
        <f>Master!JP64</f>
        <v>775.93314737329263</v>
      </c>
      <c r="BI64" s="11">
        <f>Master!JQ64</f>
        <v>333.96922897095783</v>
      </c>
      <c r="BJ64" s="11">
        <f>Master!JR64</f>
        <v>264.7572250702475</v>
      </c>
      <c r="BK64" s="11">
        <f>Master!JS64</f>
        <v>0</v>
      </c>
      <c r="BL64" s="11">
        <f>Master!JT64</f>
        <v>1374.659601414498</v>
      </c>
      <c r="BN64" s="11">
        <f>Master!JV64</f>
        <v>0</v>
      </c>
      <c r="BO64" s="11">
        <f>Master!JW64</f>
        <v>6248.3298887253814</v>
      </c>
      <c r="BP64" s="11">
        <f>Master!JX64</f>
        <v>358.78499156560332</v>
      </c>
      <c r="BQ64" s="11">
        <f>Master!JY64</f>
        <v>266.7572250702475</v>
      </c>
      <c r="BR64" s="11">
        <f>Master!JZ64</f>
        <v>0</v>
      </c>
      <c r="BS64" s="11">
        <f>Master!KA64</f>
        <v>0</v>
      </c>
      <c r="BT64" s="11">
        <f>Master!KB64</f>
        <v>6873.8721053612326</v>
      </c>
    </row>
    <row r="65" spans="1:75" x14ac:dyDescent="0.2">
      <c r="A65" s="1" t="s">
        <v>101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0">
        <f>Master!FQ65</f>
        <v>0</v>
      </c>
      <c r="AM65" s="30">
        <f>Master!FR65</f>
        <v>0</v>
      </c>
      <c r="AN65" s="30">
        <f>Master!FS65</f>
        <v>0</v>
      </c>
      <c r="AO65" s="30">
        <f>Master!FT65</f>
        <v>0</v>
      </c>
      <c r="AP65" s="30">
        <f>Master!FU65</f>
        <v>0</v>
      </c>
      <c r="AQ65" s="30">
        <f>Master!FV65</f>
        <v>0</v>
      </c>
      <c r="AS65" s="11">
        <f>Master!HS65</f>
        <v>0</v>
      </c>
      <c r="AT65" s="11">
        <f>Master!HT65</f>
        <v>0</v>
      </c>
      <c r="AU65" s="11">
        <f>Master!HU65</f>
        <v>0</v>
      </c>
      <c r="AV65" s="11">
        <f>Master!HV65</f>
        <v>0</v>
      </c>
      <c r="AW65" s="11">
        <f>Master!HW65</f>
        <v>0</v>
      </c>
      <c r="AX65" s="11">
        <f>Master!HX65</f>
        <v>0</v>
      </c>
      <c r="AZ65" s="11">
        <f>Master!IQ65</f>
        <v>0</v>
      </c>
      <c r="BA65" s="11">
        <f>Master!IR65</f>
        <v>0</v>
      </c>
      <c r="BB65" s="11">
        <f>Master!IS65</f>
        <v>0</v>
      </c>
      <c r="BC65" s="11">
        <f>Master!IT65</f>
        <v>0</v>
      </c>
      <c r="BD65" s="11">
        <f>Master!IU65</f>
        <v>0</v>
      </c>
      <c r="BE65" s="11">
        <f>Master!IV65</f>
        <v>0</v>
      </c>
      <c r="BG65" s="11">
        <f>Master!JO65</f>
        <v>0</v>
      </c>
      <c r="BH65" s="11">
        <f>Master!JP65</f>
        <v>0</v>
      </c>
      <c r="BI65" s="11">
        <f>Master!JQ65</f>
        <v>0</v>
      </c>
      <c r="BJ65" s="11">
        <f>Master!JR65</f>
        <v>0</v>
      </c>
      <c r="BK65" s="11">
        <f>Master!JS65</f>
        <v>0</v>
      </c>
      <c r="BL65" s="11">
        <f>Master!JT65</f>
        <v>0</v>
      </c>
      <c r="BN65" s="11">
        <f>Master!JV65</f>
        <v>0</v>
      </c>
      <c r="BO65" s="11">
        <f>Master!JW65</f>
        <v>0</v>
      </c>
      <c r="BP65" s="11">
        <f>Master!JX65</f>
        <v>0</v>
      </c>
      <c r="BQ65" s="11">
        <f>Master!JY65</f>
        <v>0</v>
      </c>
      <c r="BR65" s="11">
        <f>Master!JZ65</f>
        <v>0</v>
      </c>
      <c r="BS65" s="11">
        <f>Master!KA65</f>
        <v>0</v>
      </c>
      <c r="BT65" s="11">
        <f>Master!KB65</f>
        <v>0</v>
      </c>
    </row>
    <row r="66" spans="1:75" x14ac:dyDescent="0.2">
      <c r="A66" s="1" t="s">
        <v>214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0">
        <f>Master!FQ66</f>
        <v>0</v>
      </c>
      <c r="AM66" s="30">
        <f>Master!FR66</f>
        <v>0</v>
      </c>
      <c r="AN66" s="30">
        <f>Master!FS66</f>
        <v>0</v>
      </c>
      <c r="AO66" s="30">
        <f>Master!FT66</f>
        <v>0</v>
      </c>
      <c r="AP66" s="30">
        <f>Master!FU66</f>
        <v>0</v>
      </c>
      <c r="AQ66" s="30">
        <f>Master!FV66</f>
        <v>0</v>
      </c>
      <c r="AS66" s="11">
        <f>Master!HS66</f>
        <v>0</v>
      </c>
      <c r="AT66" s="11">
        <f>Master!HT66</f>
        <v>0</v>
      </c>
      <c r="AU66" s="11">
        <f>Master!HU66</f>
        <v>0</v>
      </c>
      <c r="AV66" s="11">
        <f>Master!HV66</f>
        <v>0</v>
      </c>
      <c r="AW66" s="11">
        <f>Master!HW66</f>
        <v>0</v>
      </c>
      <c r="AX66" s="11">
        <f>Master!HX66</f>
        <v>0</v>
      </c>
      <c r="AZ66" s="11">
        <f>Master!IQ66</f>
        <v>0</v>
      </c>
      <c r="BA66" s="11">
        <f>Master!IR66</f>
        <v>0</v>
      </c>
      <c r="BB66" s="11">
        <f>Master!IS66</f>
        <v>0</v>
      </c>
      <c r="BC66" s="11">
        <f>Master!IT66</f>
        <v>0</v>
      </c>
      <c r="BD66" s="11">
        <f>Master!IU66</f>
        <v>0</v>
      </c>
      <c r="BE66" s="11">
        <f>Master!IV66</f>
        <v>0</v>
      </c>
      <c r="BG66" s="11">
        <f>Master!JO66</f>
        <v>0</v>
      </c>
      <c r="BH66" s="11">
        <f>Master!JP66</f>
        <v>0</v>
      </c>
      <c r="BI66" s="11">
        <f>Master!JQ66</f>
        <v>0</v>
      </c>
      <c r="BJ66" s="11">
        <f>Master!JR66</f>
        <v>0</v>
      </c>
      <c r="BK66" s="11">
        <f>Master!JS66</f>
        <v>0</v>
      </c>
      <c r="BL66" s="11">
        <f>Master!JT66</f>
        <v>0</v>
      </c>
      <c r="BN66" s="11">
        <f>Master!JV66</f>
        <v>0</v>
      </c>
      <c r="BO66" s="11">
        <f>Master!JW66</f>
        <v>0</v>
      </c>
      <c r="BP66" s="11">
        <f>Master!JX66</f>
        <v>0</v>
      </c>
      <c r="BQ66" s="11">
        <f>Master!JY66</f>
        <v>0</v>
      </c>
      <c r="BR66" s="11">
        <f>Master!JZ66</f>
        <v>0</v>
      </c>
      <c r="BS66" s="11">
        <f>Master!KA66</f>
        <v>0</v>
      </c>
      <c r="BT66" s="11">
        <f>Master!KB66</f>
        <v>0</v>
      </c>
    </row>
    <row r="67" spans="1:75" x14ac:dyDescent="0.2">
      <c r="A67" s="13" t="s">
        <v>153</v>
      </c>
      <c r="B67" s="11">
        <f>Master!N67</f>
        <v>0</v>
      </c>
      <c r="C67" s="11">
        <f>Master!O67</f>
        <v>0</v>
      </c>
      <c r="D67" s="11">
        <f>Master!P67</f>
        <v>0</v>
      </c>
      <c r="E67" s="11">
        <f>Master!Q67</f>
        <v>0</v>
      </c>
      <c r="F67" s="11">
        <f>Master!R67</f>
        <v>0</v>
      </c>
      <c r="G67" s="11">
        <f>Master!S67</f>
        <v>0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0</v>
      </c>
      <c r="M67" s="11">
        <f>Master!AP67</f>
        <v>0</v>
      </c>
      <c r="N67" s="11">
        <f>Master!AQ67</f>
        <v>0</v>
      </c>
      <c r="P67" s="11">
        <f>Master!BK67</f>
        <v>0</v>
      </c>
      <c r="Q67" s="11">
        <f>Master!BL67</f>
        <v>0</v>
      </c>
      <c r="R67" s="11">
        <f>Master!BM67</f>
        <v>0</v>
      </c>
      <c r="S67" s="11">
        <f>Master!BN67</f>
        <v>0</v>
      </c>
      <c r="T67" s="11">
        <f>Master!BO67</f>
        <v>0</v>
      </c>
      <c r="U67" s="11">
        <f>Master!BQ67</f>
        <v>0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0</v>
      </c>
      <c r="AI67" s="11">
        <f>Master!DY67</f>
        <v>0</v>
      </c>
      <c r="AJ67" s="11">
        <f>Master!DZ67</f>
        <v>0</v>
      </c>
      <c r="AL67" s="30">
        <f>Master!FQ67</f>
        <v>0</v>
      </c>
      <c r="AM67" s="30">
        <f>Master!FR67</f>
        <v>0</v>
      </c>
      <c r="AN67" s="30">
        <f>Master!FS67</f>
        <v>0</v>
      </c>
      <c r="AO67" s="30">
        <f>Master!FT67</f>
        <v>0</v>
      </c>
      <c r="AP67" s="30">
        <f>Master!FU67</f>
        <v>0</v>
      </c>
      <c r="AQ67" s="30">
        <f>Master!FV67</f>
        <v>0</v>
      </c>
      <c r="AS67" s="11">
        <f>Master!HS67</f>
        <v>0</v>
      </c>
      <c r="AT67" s="11">
        <f>Master!HT67</f>
        <v>0</v>
      </c>
      <c r="AU67" s="11">
        <f>Master!HU67</f>
        <v>0</v>
      </c>
      <c r="AV67" s="11">
        <f>Master!HV67</f>
        <v>0</v>
      </c>
      <c r="AW67" s="11">
        <f>Master!HW67</f>
        <v>0</v>
      </c>
      <c r="AX67" s="11">
        <f>Master!HX67</f>
        <v>0</v>
      </c>
      <c r="AZ67" s="11">
        <f>Master!IQ67</f>
        <v>0</v>
      </c>
      <c r="BA67" s="11">
        <f>Master!IR67</f>
        <v>0</v>
      </c>
      <c r="BB67" s="11">
        <f>Master!IS67</f>
        <v>0</v>
      </c>
      <c r="BC67" s="11">
        <f>Master!IT67</f>
        <v>0</v>
      </c>
      <c r="BD67" s="11">
        <f>Master!IU67</f>
        <v>0</v>
      </c>
      <c r="BE67" s="11">
        <f>Master!IV67</f>
        <v>0</v>
      </c>
      <c r="BG67" s="11">
        <f>Master!JO67</f>
        <v>0</v>
      </c>
      <c r="BH67" s="11">
        <f>Master!JP67</f>
        <v>0</v>
      </c>
      <c r="BI67" s="11">
        <f>Master!JQ67</f>
        <v>0</v>
      </c>
      <c r="BJ67" s="11">
        <f>Master!JR67</f>
        <v>0</v>
      </c>
      <c r="BK67" s="11">
        <f>Master!JS67</f>
        <v>0</v>
      </c>
      <c r="BL67" s="11">
        <f>Master!JT67</f>
        <v>0</v>
      </c>
      <c r="BN67" s="11">
        <f>Master!JV67</f>
        <v>0</v>
      </c>
      <c r="BO67" s="11">
        <f>Master!JW67</f>
        <v>0</v>
      </c>
      <c r="BP67" s="11">
        <f>Master!JX67</f>
        <v>0</v>
      </c>
      <c r="BQ67" s="11">
        <f>Master!JY67</f>
        <v>0</v>
      </c>
      <c r="BR67" s="11">
        <f>Master!JZ67</f>
        <v>0</v>
      </c>
      <c r="BS67" s="11">
        <f>Master!KA67</f>
        <v>0</v>
      </c>
      <c r="BT67" s="11">
        <f>Master!KB67</f>
        <v>0</v>
      </c>
    </row>
    <row r="68" spans="1:75" x14ac:dyDescent="0.2">
      <c r="A68" s="1" t="s">
        <v>65</v>
      </c>
      <c r="B68" s="11">
        <f>Master!N68</f>
        <v>0</v>
      </c>
      <c r="C68" s="11">
        <f>Master!O68</f>
        <v>16.814856653513495</v>
      </c>
      <c r="D68" s="11">
        <f>Master!P68</f>
        <v>0</v>
      </c>
      <c r="E68" s="11">
        <f>Master!Q68</f>
        <v>1115.0223239462339</v>
      </c>
      <c r="F68" s="11">
        <f>Master!R68</f>
        <v>76.850038708125211</v>
      </c>
      <c r="G68" s="11">
        <f>Master!S68</f>
        <v>1208.6872193078727</v>
      </c>
      <c r="H68" s="11"/>
      <c r="I68" s="11">
        <f>Master!AL68</f>
        <v>0</v>
      </c>
      <c r="J68" s="11">
        <f>Master!AM68</f>
        <v>0</v>
      </c>
      <c r="K68" s="11">
        <f>Master!AN68</f>
        <v>0</v>
      </c>
      <c r="L68" s="11">
        <f>Master!AO68</f>
        <v>1110.5658295743217</v>
      </c>
      <c r="M68" s="11">
        <f>Master!AP68</f>
        <v>0</v>
      </c>
      <c r="N68" s="11">
        <f>Master!AQ68</f>
        <v>1110.5658295743217</v>
      </c>
      <c r="P68" s="11">
        <f>Master!BK68</f>
        <v>0</v>
      </c>
      <c r="Q68" s="11">
        <f>Master!BL68</f>
        <v>145.33701535325193</v>
      </c>
      <c r="R68" s="11">
        <f>Master!BM68</f>
        <v>15.56998685204664</v>
      </c>
      <c r="S68" s="11">
        <f>Master!BN68</f>
        <v>171.82195100592793</v>
      </c>
      <c r="T68" s="11">
        <f>Master!BO68</f>
        <v>581.19067328115182</v>
      </c>
      <c r="U68" s="11">
        <f>Master!BQ68</f>
        <v>913.91962649237826</v>
      </c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0.5</v>
      </c>
      <c r="AA68" s="11">
        <f>Master!CO68</f>
        <v>0</v>
      </c>
      <c r="AB68" s="11">
        <f>Master!CQ68</f>
        <v>0.5</v>
      </c>
      <c r="AD68" s="11">
        <f>Master!DT68</f>
        <v>0</v>
      </c>
      <c r="AE68" s="11">
        <f>Master!DU68</f>
        <v>0</v>
      </c>
      <c r="AF68" s="11">
        <f>Master!DV68</f>
        <v>0</v>
      </c>
      <c r="AG68" s="11">
        <f>Master!DW68</f>
        <v>0</v>
      </c>
      <c r="AH68" s="11">
        <f>Master!DX68</f>
        <v>0</v>
      </c>
      <c r="AI68" s="11">
        <f>Master!DY68</f>
        <v>0</v>
      </c>
      <c r="AJ68" s="11">
        <f>Master!DZ68</f>
        <v>0</v>
      </c>
      <c r="AL68" s="30">
        <f>Master!FQ68</f>
        <v>0</v>
      </c>
      <c r="AM68" s="30">
        <f>Master!FR68</f>
        <v>0</v>
      </c>
      <c r="AN68" s="30">
        <f>Master!FS68</f>
        <v>0</v>
      </c>
      <c r="AO68" s="30">
        <f>Master!FT68</f>
        <v>0</v>
      </c>
      <c r="AP68" s="30">
        <f>Master!FU68</f>
        <v>0</v>
      </c>
      <c r="AQ68" s="30">
        <f>Master!FV68</f>
        <v>0</v>
      </c>
      <c r="AS68" s="11">
        <f>Master!HS68</f>
        <v>0</v>
      </c>
      <c r="AT68" s="11">
        <f>Master!HT68</f>
        <v>0</v>
      </c>
      <c r="AU68" s="11">
        <f>Master!HU68</f>
        <v>0</v>
      </c>
      <c r="AV68" s="11">
        <f>Master!HV68</f>
        <v>67.047991842404343</v>
      </c>
      <c r="AW68" s="11">
        <f>Master!HW68</f>
        <v>20.257585894161586</v>
      </c>
      <c r="AX68" s="11">
        <f>Master!HX68</f>
        <v>87.305577736565937</v>
      </c>
      <c r="AZ68" s="11">
        <f>Master!IQ68</f>
        <v>0</v>
      </c>
      <c r="BA68" s="11">
        <f>Master!IR68</f>
        <v>0</v>
      </c>
      <c r="BB68" s="11">
        <f>Master!IS68</f>
        <v>0</v>
      </c>
      <c r="BC68" s="11">
        <f>Master!IT68</f>
        <v>17.860741567400002</v>
      </c>
      <c r="BD68" s="11">
        <f>Master!IU68</f>
        <v>0</v>
      </c>
      <c r="BE68" s="11">
        <f>Master!IV68</f>
        <v>17.860741567400002</v>
      </c>
      <c r="BG68" s="11">
        <f>Master!JO68</f>
        <v>0</v>
      </c>
      <c r="BH68" s="11">
        <f>Master!JP68</f>
        <v>9.5472549100248543</v>
      </c>
      <c r="BI68" s="11">
        <f>Master!JQ68</f>
        <v>93.95683971169089</v>
      </c>
      <c r="BJ68" s="11">
        <f>Master!JR68</f>
        <v>273.83913415289089</v>
      </c>
      <c r="BK68" s="11">
        <f>Master!JS68</f>
        <v>0</v>
      </c>
      <c r="BL68" s="11">
        <f>Master!JT68</f>
        <v>377.34322877460664</v>
      </c>
      <c r="BN68" s="11">
        <f>Master!JV68</f>
        <v>0</v>
      </c>
      <c r="BO68" s="11">
        <f>Master!JW68</f>
        <v>171.69912691679028</v>
      </c>
      <c r="BP68" s="11">
        <f>Master!JX68</f>
        <v>109.52682656373753</v>
      </c>
      <c r="BQ68" s="11">
        <f>Master!JY68</f>
        <v>2756.6579720891787</v>
      </c>
      <c r="BR68" s="11">
        <f>Master!JZ68</f>
        <v>678.29829788343864</v>
      </c>
      <c r="BS68" s="11">
        <f>Master!KA68</f>
        <v>0</v>
      </c>
      <c r="BT68" s="11">
        <f>Master!KB68</f>
        <v>3716.1822234531455</v>
      </c>
    </row>
    <row r="69" spans="1:75" s="8" customFormat="1" x14ac:dyDescent="0.2">
      <c r="A69" s="1" t="s">
        <v>60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0</v>
      </c>
      <c r="F69" s="11">
        <f>Master!R69</f>
        <v>0</v>
      </c>
      <c r="G69" s="11">
        <f>Master!S69</f>
        <v>0</v>
      </c>
      <c r="H69" s="11"/>
      <c r="I69" s="11">
        <f>Master!AL69</f>
        <v>0</v>
      </c>
      <c r="J69" s="11">
        <f>Master!AM69</f>
        <v>0</v>
      </c>
      <c r="K69" s="11">
        <f>Master!AN69</f>
        <v>0</v>
      </c>
      <c r="L69" s="11">
        <f>Master!AO69</f>
        <v>0</v>
      </c>
      <c r="M69" s="11">
        <f>Master!AP69</f>
        <v>0</v>
      </c>
      <c r="N69" s="11">
        <f>Master!AQ69</f>
        <v>0</v>
      </c>
      <c r="O69" s="26"/>
      <c r="P69" s="11">
        <f>Master!BK69</f>
        <v>0</v>
      </c>
      <c r="Q69" s="11">
        <f>Master!BL69</f>
        <v>0</v>
      </c>
      <c r="R69" s="11">
        <f>Master!BM69</f>
        <v>0</v>
      </c>
      <c r="S69" s="11">
        <f>Master!BN69</f>
        <v>0</v>
      </c>
      <c r="T69" s="11">
        <f>Master!BO69</f>
        <v>0</v>
      </c>
      <c r="U69" s="11">
        <f>Master!BQ69</f>
        <v>0</v>
      </c>
      <c r="V69" s="26"/>
      <c r="W69" s="11">
        <f>Master!CK69</f>
        <v>0</v>
      </c>
      <c r="X69" s="11">
        <f>Master!CL69</f>
        <v>0</v>
      </c>
      <c r="Y69" s="11">
        <f>Master!CM69</f>
        <v>0</v>
      </c>
      <c r="Z69" s="11">
        <f>Master!CN69</f>
        <v>0</v>
      </c>
      <c r="AA69" s="11">
        <f>Master!CO69</f>
        <v>0</v>
      </c>
      <c r="AB69" s="11">
        <f>Master!CQ69</f>
        <v>0</v>
      </c>
      <c r="AC69" s="26"/>
      <c r="AD69" s="11">
        <f>Master!DT69</f>
        <v>0</v>
      </c>
      <c r="AE69" s="11">
        <f>Master!DU69</f>
        <v>0</v>
      </c>
      <c r="AF69" s="11">
        <f>Master!DV69</f>
        <v>0</v>
      </c>
      <c r="AG69" s="11">
        <f>Master!DW69</f>
        <v>0</v>
      </c>
      <c r="AH69" s="11">
        <f>Master!DX69</f>
        <v>0</v>
      </c>
      <c r="AI69" s="11">
        <f>Master!DY69</f>
        <v>0</v>
      </c>
      <c r="AJ69" s="11">
        <f>Master!DZ69</f>
        <v>0</v>
      </c>
      <c r="AK69" s="26"/>
      <c r="AL69" s="30">
        <f>Master!FQ69</f>
        <v>0</v>
      </c>
      <c r="AM69" s="30">
        <f>Master!FR69</f>
        <v>0</v>
      </c>
      <c r="AN69" s="30">
        <f>Master!FS69</f>
        <v>0</v>
      </c>
      <c r="AO69" s="30">
        <f>Master!FT69</f>
        <v>0</v>
      </c>
      <c r="AP69" s="30">
        <f>Master!FU69</f>
        <v>0</v>
      </c>
      <c r="AQ69" s="30">
        <f>Master!FV69</f>
        <v>0</v>
      </c>
      <c r="AR69" s="26"/>
      <c r="AS69" s="11">
        <f>Master!HS69</f>
        <v>0</v>
      </c>
      <c r="AT69" s="11">
        <f>Master!HT69</f>
        <v>0</v>
      </c>
      <c r="AU69" s="11">
        <f>Master!HU69</f>
        <v>0</v>
      </c>
      <c r="AV69" s="11">
        <f>Master!HV69</f>
        <v>0</v>
      </c>
      <c r="AW69" s="11">
        <f>Master!HW69</f>
        <v>0</v>
      </c>
      <c r="AX69" s="11">
        <f>Master!HX69</f>
        <v>0</v>
      </c>
      <c r="AY69" s="26"/>
      <c r="AZ69" s="11">
        <f>Master!IQ69</f>
        <v>0</v>
      </c>
      <c r="BA69" s="11">
        <f>Master!IR69</f>
        <v>0</v>
      </c>
      <c r="BB69" s="11">
        <f>Master!IS69</f>
        <v>0</v>
      </c>
      <c r="BC69" s="11">
        <f>Master!IT69</f>
        <v>0</v>
      </c>
      <c r="BD69" s="11">
        <f>Master!IU69</f>
        <v>0</v>
      </c>
      <c r="BE69" s="11">
        <f>Master!IV69</f>
        <v>0</v>
      </c>
      <c r="BF69" s="26"/>
      <c r="BG69" s="11">
        <f>Master!JO69</f>
        <v>0</v>
      </c>
      <c r="BH69" s="11">
        <f>Master!JP69</f>
        <v>1078.998253426309</v>
      </c>
      <c r="BI69" s="11">
        <f>Master!JQ69</f>
        <v>687.56520262026879</v>
      </c>
      <c r="BJ69" s="11">
        <f>Master!JR69</f>
        <v>273.12222734606991</v>
      </c>
      <c r="BK69" s="11">
        <f>Master!JS69</f>
        <v>0</v>
      </c>
      <c r="BL69" s="11">
        <f>Master!JT69</f>
        <v>2039.6856833926477</v>
      </c>
      <c r="BM69" s="26"/>
      <c r="BN69" s="11">
        <f>Master!JV69</f>
        <v>0</v>
      </c>
      <c r="BO69" s="11">
        <f>Master!JW69</f>
        <v>1078.998253426309</v>
      </c>
      <c r="BP69" s="11">
        <f>Master!JX69</f>
        <v>687.56520262026879</v>
      </c>
      <c r="BQ69" s="11">
        <f>Master!JY69</f>
        <v>273.12222734606991</v>
      </c>
      <c r="BR69" s="11">
        <f>Master!JZ69</f>
        <v>0</v>
      </c>
      <c r="BS69" s="11">
        <f>Master!KA69</f>
        <v>0</v>
      </c>
      <c r="BT69" s="11">
        <f>Master!KB69</f>
        <v>2039.6856833926477</v>
      </c>
      <c r="BU69" s="26"/>
      <c r="BV69" s="26"/>
      <c r="BW69" s="26"/>
    </row>
    <row r="70" spans="1:75" x14ac:dyDescent="0.2">
      <c r="A70" s="1" t="s">
        <v>35</v>
      </c>
      <c r="B70" s="11">
        <f>Master!N70</f>
        <v>0</v>
      </c>
      <c r="C70" s="11">
        <f>Master!O70</f>
        <v>0</v>
      </c>
      <c r="D70" s="11">
        <f>Master!P70</f>
        <v>0</v>
      </c>
      <c r="E70" s="11">
        <f>Master!Q70</f>
        <v>74.800235157757342</v>
      </c>
      <c r="F70" s="11">
        <f>Master!R70</f>
        <v>22.18642043126707</v>
      </c>
      <c r="G70" s="11">
        <f>Master!S70</f>
        <v>96.986655589024423</v>
      </c>
      <c r="H70" s="11"/>
      <c r="I70" s="11">
        <f>Master!AL70</f>
        <v>0</v>
      </c>
      <c r="J70" s="11">
        <f>Master!AM70</f>
        <v>0</v>
      </c>
      <c r="K70" s="11">
        <f>Master!AN70</f>
        <v>0</v>
      </c>
      <c r="L70" s="11">
        <f>Master!AO70</f>
        <v>0.75</v>
      </c>
      <c r="M70" s="11">
        <f>Master!AP70</f>
        <v>0</v>
      </c>
      <c r="N70" s="11">
        <f>Master!AQ70</f>
        <v>0.75</v>
      </c>
      <c r="P70" s="11">
        <f>Master!BK70</f>
        <v>394.22316848167077</v>
      </c>
      <c r="Q70" s="11">
        <f>Master!BL70</f>
        <v>362.68322651604404</v>
      </c>
      <c r="R70" s="11">
        <f>Master!BM70</f>
        <v>287.93421079081003</v>
      </c>
      <c r="S70" s="11">
        <f>Master!BN70</f>
        <v>1322.9778976305586</v>
      </c>
      <c r="T70" s="11">
        <f>Master!BO70</f>
        <v>105.5661304504961</v>
      </c>
      <c r="U70" s="11">
        <f>Master!BQ70</f>
        <v>2473.3846338695798</v>
      </c>
      <c r="W70" s="11">
        <f>Master!CK70</f>
        <v>0</v>
      </c>
      <c r="X70" s="11">
        <f>Master!CL70</f>
        <v>32.533269628111633</v>
      </c>
      <c r="Y70" s="11">
        <f>Master!CM70</f>
        <v>0</v>
      </c>
      <c r="Z70" s="11">
        <f>Master!CN70</f>
        <v>14.142908048067628</v>
      </c>
      <c r="AA70" s="11">
        <f>Master!CO70</f>
        <v>0</v>
      </c>
      <c r="AB70" s="11">
        <f>Master!CQ70</f>
        <v>46.676177676179265</v>
      </c>
      <c r="AD70" s="11">
        <f>Master!DT70</f>
        <v>0</v>
      </c>
      <c r="AE70" s="11">
        <f>Master!DU70</f>
        <v>0</v>
      </c>
      <c r="AF70" s="11">
        <f>Master!DV70</f>
        <v>0</v>
      </c>
      <c r="AG70" s="11">
        <f>Master!DW70</f>
        <v>0</v>
      </c>
      <c r="AH70" s="11">
        <f>Master!DX70</f>
        <v>0</v>
      </c>
      <c r="AI70" s="11">
        <f>Master!DY70</f>
        <v>0</v>
      </c>
      <c r="AJ70" s="11">
        <f>Master!DZ70</f>
        <v>0</v>
      </c>
      <c r="AL70" s="30">
        <f>Master!FQ70</f>
        <v>0</v>
      </c>
      <c r="AM70" s="30">
        <f>Master!FR70</f>
        <v>14.97783533663593</v>
      </c>
      <c r="AN70" s="30">
        <f>Master!FS70</f>
        <v>0</v>
      </c>
      <c r="AO70" s="30">
        <f>Master!FT70</f>
        <v>484.12880438319667</v>
      </c>
      <c r="AP70" s="30">
        <f>Master!FU70</f>
        <v>0</v>
      </c>
      <c r="AQ70" s="30">
        <f>Master!FV70</f>
        <v>499.10663971983257</v>
      </c>
      <c r="AS70" s="11">
        <f>Master!HS70</f>
        <v>0</v>
      </c>
      <c r="AT70" s="11">
        <f>Master!HT70</f>
        <v>0</v>
      </c>
      <c r="AU70" s="11">
        <f>Master!HU70</f>
        <v>0</v>
      </c>
      <c r="AV70" s="11">
        <f>Master!HV70</f>
        <v>0.5</v>
      </c>
      <c r="AW70" s="11">
        <f>Master!HW70</f>
        <v>0</v>
      </c>
      <c r="AX70" s="11">
        <f>Master!HX70</f>
        <v>0.5</v>
      </c>
      <c r="AZ70" s="11">
        <f>Master!IQ70</f>
        <v>13.241962210197983</v>
      </c>
      <c r="BA70" s="11">
        <f>Master!IR70</f>
        <v>0</v>
      </c>
      <c r="BB70" s="11">
        <f>Master!IS70</f>
        <v>12.1479917385</v>
      </c>
      <c r="BC70" s="11">
        <f>Master!IT70</f>
        <v>28.756673599327961</v>
      </c>
      <c r="BD70" s="11">
        <f>Master!IU70</f>
        <v>449.80862286105031</v>
      </c>
      <c r="BE70" s="11">
        <f>Master!IV70</f>
        <v>503.95525040907626</v>
      </c>
      <c r="BG70" s="11">
        <f>Master!JO70</f>
        <v>0</v>
      </c>
      <c r="BH70" s="11">
        <f>Master!JP70</f>
        <v>506.54687969833878</v>
      </c>
      <c r="BI70" s="11">
        <f>Master!JQ70</f>
        <v>1052.9379164720151</v>
      </c>
      <c r="BJ70" s="11">
        <f>Master!JR70</f>
        <v>2712.3466425440629</v>
      </c>
      <c r="BK70" s="11">
        <f>Master!JS70</f>
        <v>4729.8559690494531</v>
      </c>
      <c r="BL70" s="11">
        <f>Master!JT70</f>
        <v>9001.6874077638695</v>
      </c>
      <c r="BN70" s="11">
        <f>Master!JV70</f>
        <v>407.46513069186875</v>
      </c>
      <c r="BO70" s="11">
        <f>Master!JW70</f>
        <v>916.74121117913035</v>
      </c>
      <c r="BP70" s="11">
        <f>Master!JX70</f>
        <v>1353.0201190013252</v>
      </c>
      <c r="BQ70" s="11">
        <f>Master!JY70</f>
        <v>4638.4031613629713</v>
      </c>
      <c r="BR70" s="11">
        <f>Master!JZ70</f>
        <v>5307.4171427922665</v>
      </c>
      <c r="BS70" s="11">
        <f>Master!KA70</f>
        <v>0</v>
      </c>
      <c r="BT70" s="11">
        <f>Master!KB70</f>
        <v>12623.046765027562</v>
      </c>
    </row>
    <row r="71" spans="1:75" x14ac:dyDescent="0.2">
      <c r="A71" s="1" t="s">
        <v>97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1">
        <f>Master!FQ71</f>
        <v>0</v>
      </c>
      <c r="AM71" s="31">
        <f>Master!FR71</f>
        <v>0</v>
      </c>
      <c r="AN71" s="31">
        <f>Master!FS71</f>
        <v>0</v>
      </c>
      <c r="AO71" s="31">
        <f>Master!FT71</f>
        <v>0</v>
      </c>
      <c r="AP71" s="31">
        <f>Master!FU71</f>
        <v>0</v>
      </c>
      <c r="AQ71" s="31">
        <f>Master!FV71</f>
        <v>0</v>
      </c>
      <c r="AS71" s="12">
        <f>Master!HS71</f>
        <v>0</v>
      </c>
      <c r="AT71" s="12">
        <f>Master!HT71</f>
        <v>0</v>
      </c>
      <c r="AU71" s="12">
        <f>Master!HU71</f>
        <v>0</v>
      </c>
      <c r="AV71" s="12">
        <f>Master!HV71</f>
        <v>0</v>
      </c>
      <c r="AW71" s="12">
        <f>Master!HW71</f>
        <v>0</v>
      </c>
      <c r="AX71" s="12">
        <f>Master!HX71</f>
        <v>0</v>
      </c>
      <c r="AZ71" s="12">
        <f>Master!IQ71</f>
        <v>0</v>
      </c>
      <c r="BA71" s="12">
        <f>Master!IR71</f>
        <v>0</v>
      </c>
      <c r="BB71" s="12">
        <f>Master!IS71</f>
        <v>6.8357042639385135</v>
      </c>
      <c r="BC71" s="12">
        <f>Master!IT71</f>
        <v>0</v>
      </c>
      <c r="BD71" s="12">
        <f>Master!IU71</f>
        <v>0</v>
      </c>
      <c r="BE71" s="12">
        <f>Master!IV71</f>
        <v>6.8357042639385135</v>
      </c>
      <c r="BG71" s="12">
        <f>Master!JO71</f>
        <v>0</v>
      </c>
      <c r="BH71" s="12">
        <f>Master!JP71</f>
        <v>53.973914450042216</v>
      </c>
      <c r="BI71" s="12">
        <f>Master!JQ71</f>
        <v>11.201635680281793</v>
      </c>
      <c r="BJ71" s="12">
        <f>Master!JR71</f>
        <v>0</v>
      </c>
      <c r="BK71" s="12">
        <f>Master!JS71</f>
        <v>0</v>
      </c>
      <c r="BL71" s="12">
        <f>Master!JT71</f>
        <v>65.175550130324012</v>
      </c>
      <c r="BN71" s="12">
        <f>Master!JV71</f>
        <v>0</v>
      </c>
      <c r="BO71" s="12">
        <f>Master!JW71</f>
        <v>53.973914450042216</v>
      </c>
      <c r="BP71" s="12">
        <f>Master!JX71</f>
        <v>18.037339944220307</v>
      </c>
      <c r="BQ71" s="12">
        <f>Master!JY71</f>
        <v>0</v>
      </c>
      <c r="BR71" s="12">
        <f>Master!JZ71</f>
        <v>0</v>
      </c>
      <c r="BS71" s="12">
        <f>Master!KA71</f>
        <v>0</v>
      </c>
      <c r="BT71" s="12">
        <f>Master!KB71</f>
        <v>72.011254394262522</v>
      </c>
    </row>
    <row r="72" spans="1:75" x14ac:dyDescent="0.2">
      <c r="A72" s="1" t="s">
        <v>247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1">
        <f>Master!FQ72</f>
        <v>0</v>
      </c>
      <c r="AM72" s="31">
        <f>Master!FR72</f>
        <v>0</v>
      </c>
      <c r="AN72" s="31">
        <f>Master!FS72</f>
        <v>0</v>
      </c>
      <c r="AO72" s="31">
        <f>Master!FT72</f>
        <v>0</v>
      </c>
      <c r="AP72" s="31">
        <f>Master!FU72</f>
        <v>0</v>
      </c>
      <c r="AQ72" s="31">
        <f>Master!FV72</f>
        <v>0</v>
      </c>
      <c r="AS72" s="12">
        <f>Master!HS72</f>
        <v>0</v>
      </c>
      <c r="AT72" s="12">
        <f>Master!HT72</f>
        <v>0</v>
      </c>
      <c r="AU72" s="12">
        <f>Master!HU72</f>
        <v>0</v>
      </c>
      <c r="AV72" s="12">
        <f>Master!HV72</f>
        <v>0</v>
      </c>
      <c r="AW72" s="12">
        <f>Master!HW72</f>
        <v>0</v>
      </c>
      <c r="AX72" s="12">
        <f>Master!HX72</f>
        <v>0</v>
      </c>
      <c r="AZ72" s="12">
        <f>Master!IQ72</f>
        <v>0</v>
      </c>
      <c r="BA72" s="12">
        <f>Master!IR72</f>
        <v>0</v>
      </c>
      <c r="BB72" s="12">
        <f>Master!IS72</f>
        <v>0</v>
      </c>
      <c r="BC72" s="12">
        <f>Master!IT72</f>
        <v>0</v>
      </c>
      <c r="BD72" s="12">
        <f>Master!IU72</f>
        <v>0</v>
      </c>
      <c r="BE72" s="12">
        <f>Master!IV72</f>
        <v>0</v>
      </c>
      <c r="BG72" s="12">
        <f>Master!JO72</f>
        <v>0</v>
      </c>
      <c r="BH72" s="12">
        <f>Master!JP72</f>
        <v>0</v>
      </c>
      <c r="BI72" s="12">
        <f>Master!JQ72</f>
        <v>0</v>
      </c>
      <c r="BJ72" s="12">
        <f>Master!JR72</f>
        <v>123.70768035330991</v>
      </c>
      <c r="BK72" s="12">
        <f>Master!JS72</f>
        <v>0</v>
      </c>
      <c r="BL72" s="12">
        <f>Master!JT72</f>
        <v>123.70768035330991</v>
      </c>
      <c r="BN72" s="12">
        <f>Master!JV72</f>
        <v>0</v>
      </c>
      <c r="BO72" s="12">
        <f>Master!JW72</f>
        <v>0</v>
      </c>
      <c r="BP72" s="12">
        <f>Master!JX72</f>
        <v>0</v>
      </c>
      <c r="BQ72" s="12">
        <f>Master!JY72</f>
        <v>123.70768035330991</v>
      </c>
      <c r="BR72" s="12">
        <f>Master!JZ72</f>
        <v>0</v>
      </c>
      <c r="BS72" s="12">
        <f>Master!KA72</f>
        <v>0</v>
      </c>
      <c r="BT72" s="12">
        <f>Master!KB72</f>
        <v>123.70768035330991</v>
      </c>
    </row>
    <row r="73" spans="1:75" x14ac:dyDescent="0.2">
      <c r="A73" s="1" t="s">
        <v>248</v>
      </c>
      <c r="B73" s="11">
        <f>Master!N73</f>
        <v>0</v>
      </c>
      <c r="C73" s="11">
        <f>Master!O73</f>
        <v>0</v>
      </c>
      <c r="D73" s="11">
        <f>Master!P73</f>
        <v>0</v>
      </c>
      <c r="E73" s="11">
        <f>Master!Q73</f>
        <v>0</v>
      </c>
      <c r="F73" s="11">
        <f>Master!R73</f>
        <v>0</v>
      </c>
      <c r="G73" s="11">
        <f>Master!S73</f>
        <v>0</v>
      </c>
      <c r="H73" s="12"/>
      <c r="I73" s="12">
        <f>Master!AL73</f>
        <v>0</v>
      </c>
      <c r="J73" s="12">
        <f>Master!AM73</f>
        <v>0</v>
      </c>
      <c r="K73" s="12">
        <f>Master!AN73</f>
        <v>0</v>
      </c>
      <c r="L73" s="12">
        <f>Master!AO73</f>
        <v>0</v>
      </c>
      <c r="M73" s="12">
        <f>Master!AP73</f>
        <v>0</v>
      </c>
      <c r="N73" s="12">
        <f>Master!AQ73</f>
        <v>0</v>
      </c>
      <c r="P73" s="12">
        <f>Master!BK73</f>
        <v>0</v>
      </c>
      <c r="Q73" s="12">
        <f>Master!BL73</f>
        <v>0</v>
      </c>
      <c r="R73" s="12">
        <f>Master!BM73</f>
        <v>0</v>
      </c>
      <c r="S73" s="12">
        <f>Master!BN73</f>
        <v>0</v>
      </c>
      <c r="T73" s="12">
        <f>Master!BO73</f>
        <v>0</v>
      </c>
      <c r="U73" s="12">
        <f>Master!BQ73</f>
        <v>0</v>
      </c>
      <c r="W73" s="12">
        <f>Master!CK73</f>
        <v>0</v>
      </c>
      <c r="X73" s="12">
        <f>Master!CL73</f>
        <v>0</v>
      </c>
      <c r="Y73" s="12">
        <f>Master!CM73</f>
        <v>0</v>
      </c>
      <c r="Z73" s="12">
        <f>Master!CN73</f>
        <v>0</v>
      </c>
      <c r="AA73" s="12">
        <f>Master!CO73</f>
        <v>0</v>
      </c>
      <c r="AB73" s="12">
        <f>Master!CQ73</f>
        <v>0</v>
      </c>
      <c r="AD73" s="12">
        <f>Master!DT73</f>
        <v>0</v>
      </c>
      <c r="AE73" s="12">
        <f>Master!DU73</f>
        <v>0</v>
      </c>
      <c r="AF73" s="12">
        <f>Master!DV73</f>
        <v>0</v>
      </c>
      <c r="AG73" s="12">
        <f>Master!DW73</f>
        <v>0</v>
      </c>
      <c r="AH73" s="12">
        <f>Master!DX73</f>
        <v>0</v>
      </c>
      <c r="AI73" s="12">
        <f>Master!DY73</f>
        <v>0</v>
      </c>
      <c r="AJ73" s="12">
        <f>Master!DZ73</f>
        <v>0</v>
      </c>
      <c r="AL73" s="31">
        <f>Master!FQ73</f>
        <v>0</v>
      </c>
      <c r="AM73" s="31">
        <f>Master!FR73</f>
        <v>0</v>
      </c>
      <c r="AN73" s="31">
        <f>Master!FS73</f>
        <v>0</v>
      </c>
      <c r="AO73" s="31">
        <f>Master!FT73</f>
        <v>0</v>
      </c>
      <c r="AP73" s="31">
        <f>Master!FU73</f>
        <v>0</v>
      </c>
      <c r="AQ73" s="31">
        <f>Master!FV73</f>
        <v>0</v>
      </c>
      <c r="AS73" s="12">
        <f>Master!HS73</f>
        <v>0</v>
      </c>
      <c r="AT73" s="12">
        <f>Master!HT73</f>
        <v>0</v>
      </c>
      <c r="AU73" s="12">
        <f>Master!HU73</f>
        <v>0</v>
      </c>
      <c r="AV73" s="12">
        <f>Master!HV73</f>
        <v>0</v>
      </c>
      <c r="AW73" s="12">
        <f>Master!HW73</f>
        <v>0</v>
      </c>
      <c r="AX73" s="12">
        <f>Master!HX73</f>
        <v>0</v>
      </c>
      <c r="AZ73" s="12">
        <f>Master!IQ73</f>
        <v>0</v>
      </c>
      <c r="BA73" s="12">
        <f>Master!IR73</f>
        <v>0</v>
      </c>
      <c r="BB73" s="12">
        <f>Master!IS73</f>
        <v>16.66529937472642</v>
      </c>
      <c r="BC73" s="12">
        <f>Master!IT73</f>
        <v>0</v>
      </c>
      <c r="BD73" s="12">
        <f>Master!IU73</f>
        <v>0</v>
      </c>
      <c r="BE73" s="12">
        <f>Master!IV73</f>
        <v>16.66529937472642</v>
      </c>
      <c r="BG73" s="12">
        <f>Master!JO73</f>
        <v>0</v>
      </c>
      <c r="BH73" s="12">
        <f>Master!JP73</f>
        <v>138.39769652534753</v>
      </c>
      <c r="BI73" s="12">
        <f>Master!JQ73</f>
        <v>1573.5091479148623</v>
      </c>
      <c r="BJ73" s="12">
        <f>Master!JR73</f>
        <v>2784.0930702912419</v>
      </c>
      <c r="BK73" s="12">
        <f>Master!JS73</f>
        <v>0</v>
      </c>
      <c r="BL73" s="12">
        <f>Master!JT73</f>
        <v>4495.999914731452</v>
      </c>
      <c r="BN73" s="12">
        <f>Master!JV73</f>
        <v>0</v>
      </c>
      <c r="BO73" s="12">
        <f>Master!JW73</f>
        <v>138.39769652534753</v>
      </c>
      <c r="BP73" s="12">
        <f>Master!JX73</f>
        <v>1590.1744472895887</v>
      </c>
      <c r="BQ73" s="12">
        <f>Master!JY73</f>
        <v>2784.0930702912419</v>
      </c>
      <c r="BR73" s="12">
        <f>Master!JZ73</f>
        <v>0</v>
      </c>
      <c r="BS73" s="12">
        <f>Master!KA73</f>
        <v>0</v>
      </c>
      <c r="BT73" s="12">
        <f>Master!KB73</f>
        <v>4512.6652141061786</v>
      </c>
    </row>
    <row r="74" spans="1:75" x14ac:dyDescent="0.2">
      <c r="A74" s="1" t="s">
        <v>224</v>
      </c>
      <c r="B74" s="11">
        <f>Master!N74</f>
        <v>0</v>
      </c>
      <c r="C74" s="11">
        <f>Master!O74</f>
        <v>0</v>
      </c>
      <c r="D74" s="11">
        <f>Master!P74</f>
        <v>0</v>
      </c>
      <c r="E74" s="11">
        <f>Master!Q74</f>
        <v>0</v>
      </c>
      <c r="F74" s="11">
        <f>Master!R74</f>
        <v>0</v>
      </c>
      <c r="G74" s="11">
        <f>Master!S74</f>
        <v>0</v>
      </c>
      <c r="H74" s="12"/>
      <c r="I74" s="12">
        <f>Master!AL74</f>
        <v>0</v>
      </c>
      <c r="J74" s="12">
        <f>Master!AM74</f>
        <v>0</v>
      </c>
      <c r="K74" s="12">
        <f>Master!AN74</f>
        <v>0</v>
      </c>
      <c r="L74" s="12">
        <f>Master!AO74</f>
        <v>0</v>
      </c>
      <c r="M74" s="12">
        <f>Master!AP74</f>
        <v>0</v>
      </c>
      <c r="N74" s="12">
        <f>Master!AQ74</f>
        <v>0</v>
      </c>
      <c r="P74" s="12">
        <f>Master!BK74</f>
        <v>0</v>
      </c>
      <c r="Q74" s="12">
        <f>Master!BL74</f>
        <v>0</v>
      </c>
      <c r="R74" s="12">
        <f>Master!BM74</f>
        <v>0</v>
      </c>
      <c r="S74" s="12">
        <f>Master!BN74</f>
        <v>0</v>
      </c>
      <c r="T74" s="12">
        <f>Master!BO74</f>
        <v>0</v>
      </c>
      <c r="U74" s="12">
        <f>Master!BQ74</f>
        <v>0</v>
      </c>
      <c r="W74" s="12">
        <f>Master!CK74</f>
        <v>0</v>
      </c>
      <c r="X74" s="12">
        <f>Master!CL74</f>
        <v>0</v>
      </c>
      <c r="Y74" s="12">
        <f>Master!CM74</f>
        <v>0</v>
      </c>
      <c r="Z74" s="12">
        <f>Master!CN74</f>
        <v>0</v>
      </c>
      <c r="AA74" s="12">
        <f>Master!CO74</f>
        <v>0</v>
      </c>
      <c r="AB74" s="12">
        <f>Master!CQ74</f>
        <v>0</v>
      </c>
      <c r="AD74" s="12">
        <f>Master!DT74</f>
        <v>0</v>
      </c>
      <c r="AE74" s="12">
        <f>Master!DU74</f>
        <v>0</v>
      </c>
      <c r="AF74" s="12">
        <f>Master!DV74</f>
        <v>0</v>
      </c>
      <c r="AG74" s="12">
        <f>Master!DW74</f>
        <v>0</v>
      </c>
      <c r="AH74" s="12">
        <f>Master!DX74</f>
        <v>0</v>
      </c>
      <c r="AI74" s="12">
        <f>Master!DY74</f>
        <v>0</v>
      </c>
      <c r="AJ74" s="12">
        <f>Master!DZ74</f>
        <v>0</v>
      </c>
      <c r="AL74" s="31">
        <f>Master!FQ74</f>
        <v>0</v>
      </c>
      <c r="AM74" s="31">
        <f>Master!FR74</f>
        <v>0</v>
      </c>
      <c r="AN74" s="31">
        <f>Master!FS74</f>
        <v>0</v>
      </c>
      <c r="AO74" s="31">
        <f>Master!FT74</f>
        <v>0</v>
      </c>
      <c r="AP74" s="31">
        <f>Master!FU74</f>
        <v>0</v>
      </c>
      <c r="AQ74" s="31">
        <f>Master!FV74</f>
        <v>0</v>
      </c>
      <c r="AS74" s="12">
        <f>Master!HS74</f>
        <v>0</v>
      </c>
      <c r="AT74" s="12">
        <f>Master!HT74</f>
        <v>0</v>
      </c>
      <c r="AU74" s="12">
        <f>Master!HU74</f>
        <v>0</v>
      </c>
      <c r="AV74" s="12">
        <f>Master!HV74</f>
        <v>0</v>
      </c>
      <c r="AW74" s="12">
        <f>Master!HW74</f>
        <v>0</v>
      </c>
      <c r="AX74" s="12">
        <f>Master!HX74</f>
        <v>0</v>
      </c>
      <c r="AZ74" s="12">
        <f>Master!IQ74</f>
        <v>0</v>
      </c>
      <c r="BA74" s="12">
        <f>Master!IR74</f>
        <v>0</v>
      </c>
      <c r="BB74" s="12">
        <f>Master!IS74</f>
        <v>0</v>
      </c>
      <c r="BC74" s="12">
        <f>Master!IT74</f>
        <v>0</v>
      </c>
      <c r="BD74" s="12">
        <f>Master!IU74</f>
        <v>0</v>
      </c>
      <c r="BE74" s="12">
        <f>Master!IV74</f>
        <v>0</v>
      </c>
      <c r="BG74" s="12">
        <f>Master!JO74</f>
        <v>0</v>
      </c>
      <c r="BH74" s="12">
        <f>Master!JP74</f>
        <v>0</v>
      </c>
      <c r="BI74" s="12">
        <f>Master!JQ74</f>
        <v>0</v>
      </c>
      <c r="BJ74" s="12">
        <f>Master!JR74</f>
        <v>0</v>
      </c>
      <c r="BK74" s="12">
        <f>Master!JS74</f>
        <v>0</v>
      </c>
      <c r="BL74" s="12">
        <f>Master!JT74</f>
        <v>0</v>
      </c>
      <c r="BN74" s="12">
        <f>Master!JV74</f>
        <v>0</v>
      </c>
      <c r="BO74" s="12">
        <f>Master!JW74</f>
        <v>0</v>
      </c>
      <c r="BP74" s="12">
        <f>Master!JX74</f>
        <v>0</v>
      </c>
      <c r="BQ74" s="12">
        <f>Master!JY74</f>
        <v>0</v>
      </c>
      <c r="BR74" s="12">
        <f>Master!JZ74</f>
        <v>0</v>
      </c>
      <c r="BS74" s="12">
        <f>Master!KA74</f>
        <v>0</v>
      </c>
      <c r="BT74" s="12">
        <f>Master!KB74</f>
        <v>0</v>
      </c>
    </row>
    <row r="75" spans="1:75" x14ac:dyDescent="0.2">
      <c r="A75" s="1" t="s">
        <v>225</v>
      </c>
      <c r="B75" s="11">
        <f>Master!N75</f>
        <v>0</v>
      </c>
      <c r="C75" s="11">
        <f>Master!O75</f>
        <v>0</v>
      </c>
      <c r="D75" s="11">
        <f>Master!P75</f>
        <v>0</v>
      </c>
      <c r="E75" s="11">
        <f>Master!Q75</f>
        <v>0</v>
      </c>
      <c r="F75" s="11">
        <f>Master!R75</f>
        <v>0</v>
      </c>
      <c r="G75" s="11">
        <f>Master!S75</f>
        <v>0</v>
      </c>
      <c r="H75" s="12"/>
      <c r="I75" s="12">
        <f>Master!AL75</f>
        <v>0</v>
      </c>
      <c r="J75" s="12">
        <f>Master!AM75</f>
        <v>0</v>
      </c>
      <c r="K75" s="12">
        <f>Master!AN75</f>
        <v>0</v>
      </c>
      <c r="L75" s="12">
        <f>Master!AO75</f>
        <v>0</v>
      </c>
      <c r="M75" s="12">
        <f>Master!AP75</f>
        <v>0</v>
      </c>
      <c r="N75" s="12">
        <f>Master!AQ75</f>
        <v>0</v>
      </c>
      <c r="P75" s="12">
        <f>Master!BK75</f>
        <v>0</v>
      </c>
      <c r="Q75" s="12">
        <f>Master!BL75</f>
        <v>0</v>
      </c>
      <c r="R75" s="12">
        <f>Master!BM75</f>
        <v>0</v>
      </c>
      <c r="S75" s="12">
        <f>Master!BN75</f>
        <v>0</v>
      </c>
      <c r="T75" s="12">
        <f>Master!BO75</f>
        <v>0</v>
      </c>
      <c r="U75" s="12">
        <f>Master!BQ75</f>
        <v>0</v>
      </c>
      <c r="W75" s="12">
        <f>Master!CK75</f>
        <v>0</v>
      </c>
      <c r="X75" s="12">
        <f>Master!CL75</f>
        <v>0</v>
      </c>
      <c r="Y75" s="12">
        <f>Master!CM75</f>
        <v>0</v>
      </c>
      <c r="Z75" s="12">
        <f>Master!CN75</f>
        <v>0</v>
      </c>
      <c r="AA75" s="12">
        <f>Master!CO75</f>
        <v>0</v>
      </c>
      <c r="AB75" s="12">
        <f>Master!CQ75</f>
        <v>0</v>
      </c>
      <c r="AD75" s="12">
        <f>Master!DT75</f>
        <v>0</v>
      </c>
      <c r="AE75" s="12">
        <f>Master!DU75</f>
        <v>0</v>
      </c>
      <c r="AF75" s="12">
        <f>Master!DV75</f>
        <v>0</v>
      </c>
      <c r="AG75" s="12">
        <f>Master!DW75</f>
        <v>0</v>
      </c>
      <c r="AH75" s="12">
        <f>Master!DX75</f>
        <v>0</v>
      </c>
      <c r="AI75" s="12">
        <f>Master!DY75</f>
        <v>0</v>
      </c>
      <c r="AJ75" s="12">
        <f>Master!DZ75</f>
        <v>0</v>
      </c>
      <c r="AL75" s="31">
        <f>Master!FQ75</f>
        <v>0</v>
      </c>
      <c r="AM75" s="31">
        <f>Master!FR75</f>
        <v>0</v>
      </c>
      <c r="AN75" s="31">
        <f>Master!FS75</f>
        <v>0</v>
      </c>
      <c r="AO75" s="31">
        <f>Master!FT75</f>
        <v>0</v>
      </c>
      <c r="AP75" s="31">
        <f>Master!FU75</f>
        <v>0</v>
      </c>
      <c r="AQ75" s="31">
        <f>Master!FV75</f>
        <v>0</v>
      </c>
      <c r="AS75" s="12">
        <f>Master!HS75</f>
        <v>0</v>
      </c>
      <c r="AT75" s="12">
        <f>Master!HT75</f>
        <v>0</v>
      </c>
      <c r="AU75" s="12">
        <f>Master!HU75</f>
        <v>0</v>
      </c>
      <c r="AV75" s="12">
        <f>Master!HV75</f>
        <v>0</v>
      </c>
      <c r="AW75" s="12">
        <f>Master!HW75</f>
        <v>0</v>
      </c>
      <c r="AX75" s="12">
        <f>Master!HX75</f>
        <v>0</v>
      </c>
      <c r="AZ75" s="12">
        <f>Master!IQ75</f>
        <v>0</v>
      </c>
      <c r="BA75" s="12">
        <f>Master!IR75</f>
        <v>0</v>
      </c>
      <c r="BB75" s="12">
        <f>Master!IS75</f>
        <v>0</v>
      </c>
      <c r="BC75" s="12">
        <f>Master!IT75</f>
        <v>0</v>
      </c>
      <c r="BD75" s="12">
        <f>Master!IU75</f>
        <v>0</v>
      </c>
      <c r="BE75" s="12">
        <f>Master!IV75</f>
        <v>0</v>
      </c>
      <c r="BG75" s="12">
        <f>Master!JO75</f>
        <v>0</v>
      </c>
      <c r="BH75" s="12">
        <f>Master!JP75</f>
        <v>0</v>
      </c>
      <c r="BI75" s="12">
        <f>Master!JQ75</f>
        <v>0</v>
      </c>
      <c r="BJ75" s="12">
        <f>Master!JR75</f>
        <v>0</v>
      </c>
      <c r="BK75" s="12">
        <f>Master!JS75</f>
        <v>0</v>
      </c>
      <c r="BL75" s="12">
        <f>Master!JT75</f>
        <v>0</v>
      </c>
      <c r="BN75" s="12">
        <f>Master!JV75</f>
        <v>0</v>
      </c>
      <c r="BO75" s="12">
        <f>Master!JW75</f>
        <v>0</v>
      </c>
      <c r="BP75" s="12">
        <f>Master!JX75</f>
        <v>0</v>
      </c>
      <c r="BQ75" s="12">
        <f>Master!JY75</f>
        <v>0</v>
      </c>
      <c r="BR75" s="12">
        <f>Master!JZ75</f>
        <v>0</v>
      </c>
      <c r="BS75" s="12">
        <f>Master!KA75</f>
        <v>0</v>
      </c>
      <c r="BT75" s="12">
        <f>Master!KB75</f>
        <v>0</v>
      </c>
    </row>
    <row r="76" spans="1:75" s="33" customFormat="1" x14ac:dyDescent="0.2">
      <c r="A76" s="2" t="s">
        <v>38</v>
      </c>
      <c r="B76" s="6">
        <f>Master!N76</f>
        <v>1915.5175253762286</v>
      </c>
      <c r="C76" s="6">
        <f>Master!O76</f>
        <v>4680.565141750536</v>
      </c>
      <c r="D76" s="6">
        <f>Master!P76</f>
        <v>1395.045630095171</v>
      </c>
      <c r="E76" s="6">
        <f>Master!Q76</f>
        <v>3606.3651086913565</v>
      </c>
      <c r="F76" s="6">
        <f>Master!R76</f>
        <v>134.91168537006112</v>
      </c>
      <c r="G76" s="6">
        <f>Master!S76</f>
        <v>11732.405091283352</v>
      </c>
      <c r="H76" s="6"/>
      <c r="I76" s="6">
        <f>Master!AL76</f>
        <v>10.514714105456189</v>
      </c>
      <c r="J76" s="6">
        <f>Master!AM76</f>
        <v>1626.4580606976431</v>
      </c>
      <c r="K76" s="6">
        <f>Master!AN76</f>
        <v>852.71261994161591</v>
      </c>
      <c r="L76" s="6">
        <f>Master!AO76</f>
        <v>8783.1782988229279</v>
      </c>
      <c r="M76" s="6">
        <f>Master!AP76</f>
        <v>0</v>
      </c>
      <c r="N76" s="6">
        <f>Master!AQ76</f>
        <v>11272.863693567642</v>
      </c>
      <c r="O76" s="27"/>
      <c r="P76" s="6">
        <f>Master!BK76</f>
        <v>2770.7278282940511</v>
      </c>
      <c r="Q76" s="6">
        <f>Master!BL76</f>
        <v>6019.8516397534395</v>
      </c>
      <c r="R76" s="6">
        <f>Master!BM76</f>
        <v>1240.093431977228</v>
      </c>
      <c r="S76" s="6">
        <f>Master!BN76</f>
        <v>1762.3593092168383</v>
      </c>
      <c r="T76" s="6">
        <f>Master!BO76</f>
        <v>709.4761035537615</v>
      </c>
      <c r="U76" s="6">
        <f>Master!BQ76</f>
        <v>12502.508312795317</v>
      </c>
      <c r="V76" s="27"/>
      <c r="W76" s="6">
        <f>Master!CK76</f>
        <v>44.909364842165992</v>
      </c>
      <c r="X76" s="6">
        <f>Master!CL76</f>
        <v>9612.454235036199</v>
      </c>
      <c r="Y76" s="6">
        <f>Master!CM76</f>
        <v>4778.0220258013269</v>
      </c>
      <c r="Z76" s="6">
        <f>Master!CN76</f>
        <v>151071.29464432871</v>
      </c>
      <c r="AA76" s="6">
        <f>Master!CO76</f>
        <v>0</v>
      </c>
      <c r="AB76" s="6">
        <f>Master!CQ76</f>
        <v>165506.68027000839</v>
      </c>
      <c r="AC76" s="27"/>
      <c r="AD76" s="6">
        <f>Master!DT76</f>
        <v>0</v>
      </c>
      <c r="AE76" s="6">
        <f>Master!DU76</f>
        <v>30804.485143081718</v>
      </c>
      <c r="AF76" s="6">
        <f>Master!DV76</f>
        <v>52291.765664319857</v>
      </c>
      <c r="AG76" s="6">
        <f>Master!DW76</f>
        <v>475481.44072869292</v>
      </c>
      <c r="AH76" s="6">
        <f>Master!DX76</f>
        <v>5.4357177948467417</v>
      </c>
      <c r="AI76" s="6">
        <f>Master!DY76</f>
        <v>0</v>
      </c>
      <c r="AJ76" s="6">
        <f>Master!DZ76</f>
        <v>558583.12725388934</v>
      </c>
      <c r="AK76" s="27"/>
      <c r="AL76" s="32">
        <f>Master!FQ76</f>
        <v>0</v>
      </c>
      <c r="AM76" s="32">
        <f>Master!FR76</f>
        <v>1831.3016502457056</v>
      </c>
      <c r="AN76" s="32">
        <f>Master!FS76</f>
        <v>3933.6152815880496</v>
      </c>
      <c r="AO76" s="32">
        <f>Master!FT76</f>
        <v>78392.617105820173</v>
      </c>
      <c r="AP76" s="32">
        <f>Master!FU76</f>
        <v>0</v>
      </c>
      <c r="AQ76" s="32">
        <f>Master!FV76</f>
        <v>84157.534037653924</v>
      </c>
      <c r="AR76" s="27"/>
      <c r="AS76" s="6">
        <f>Master!HS76</f>
        <v>225.11749933592733</v>
      </c>
      <c r="AT76" s="6">
        <f>Master!HT76</f>
        <v>2055.6620203057228</v>
      </c>
      <c r="AU76" s="6">
        <f>Master!HU76</f>
        <v>904.11979516890415</v>
      </c>
      <c r="AV76" s="6">
        <f>Master!HV76</f>
        <v>29462.774904913418</v>
      </c>
      <c r="AW76" s="6">
        <f>Master!HW76</f>
        <v>302.37028688882162</v>
      </c>
      <c r="AX76" s="6">
        <f>Master!HX76</f>
        <v>32950.044506612794</v>
      </c>
      <c r="AY76" s="27"/>
      <c r="AZ76" s="6">
        <f>Master!IQ76</f>
        <v>13.241962210197983</v>
      </c>
      <c r="BA76" s="6">
        <f>Master!IR76</f>
        <v>1813.1111700596734</v>
      </c>
      <c r="BB76" s="6">
        <f>Master!IS76</f>
        <v>1979.9401687459094</v>
      </c>
      <c r="BC76" s="6">
        <f>Master!IT76</f>
        <v>102306.49561696242</v>
      </c>
      <c r="BD76" s="6">
        <f>Master!IU76</f>
        <v>459.87605837195031</v>
      </c>
      <c r="BE76" s="6">
        <f>Master!IV76</f>
        <v>106555.99967697544</v>
      </c>
      <c r="BF76" s="27"/>
      <c r="BG76" s="6">
        <f>Master!JO76</f>
        <v>0</v>
      </c>
      <c r="BH76" s="6">
        <f>Master!JP76</f>
        <v>19014.794532075633</v>
      </c>
      <c r="BI76" s="6">
        <f>Master!JQ76</f>
        <v>6921.0320807728422</v>
      </c>
      <c r="BJ76" s="6">
        <f>Master!JR76</f>
        <v>31598.642163896911</v>
      </c>
      <c r="BK76" s="6">
        <f>Master!JS76</f>
        <v>4729.8559690494531</v>
      </c>
      <c r="BL76" s="6">
        <f>Master!JT76</f>
        <v>57644.617150710081</v>
      </c>
      <c r="BM76" s="27"/>
      <c r="BN76" s="6">
        <f>Master!JV76</f>
        <v>4980.0288941640274</v>
      </c>
      <c r="BO76" s="6">
        <f>Master!JW76</f>
        <v>77458.683593006295</v>
      </c>
      <c r="BP76" s="6">
        <f>Master!JX76</f>
        <v>74296.346698410911</v>
      </c>
      <c r="BQ76" s="6">
        <f>Master!JY76</f>
        <v>882465.16788134549</v>
      </c>
      <c r="BR76" s="6">
        <f>Master!JZ76</f>
        <v>6341.9258210288945</v>
      </c>
      <c r="BS76" s="6">
        <f>Master!KA76</f>
        <v>0</v>
      </c>
      <c r="BT76" s="6">
        <f>Master!KB76</f>
        <v>1045542.1528879558</v>
      </c>
      <c r="BU76" s="27"/>
      <c r="BV76" s="27"/>
      <c r="BW76" s="27"/>
    </row>
    <row r="77" spans="1:75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P77" s="3"/>
      <c r="Q77" s="3"/>
      <c r="R77" s="3"/>
      <c r="S77" s="3"/>
      <c r="T77" s="3"/>
      <c r="U77" s="3"/>
      <c r="W77" s="3"/>
      <c r="X77" s="3"/>
      <c r="Y77" s="3"/>
      <c r="Z77" s="3"/>
      <c r="AA77" s="3"/>
      <c r="AB77" s="3"/>
      <c r="AD77" s="3"/>
      <c r="AE77" s="3"/>
      <c r="AF77" s="3"/>
      <c r="AG77" s="3"/>
      <c r="AH77" s="3"/>
      <c r="AI77" s="3"/>
      <c r="AJ77" s="3"/>
      <c r="AL77" s="14"/>
      <c r="AM77" s="14"/>
      <c r="AN77" s="14"/>
      <c r="AO77" s="14"/>
      <c r="AP77" s="14"/>
      <c r="AQ77" s="14"/>
      <c r="AS77" s="3"/>
      <c r="AT77" s="3"/>
      <c r="AU77" s="3"/>
      <c r="AV77" s="3"/>
      <c r="AW77" s="3"/>
      <c r="AX77" s="3"/>
      <c r="AZ77" s="3"/>
      <c r="BA77" s="3"/>
      <c r="BB77" s="3"/>
      <c r="BC77" s="3"/>
      <c r="BD77" s="3"/>
      <c r="BE77" s="3"/>
      <c r="BG77" s="3"/>
      <c r="BH77" s="3"/>
      <c r="BI77" s="3"/>
      <c r="BJ77" s="3"/>
      <c r="BK77" s="3"/>
      <c r="BL77" s="3"/>
      <c r="BN77" s="3"/>
      <c r="BO77" s="3"/>
      <c r="BP77" s="3"/>
      <c r="BQ77" s="3"/>
      <c r="BR77" s="3"/>
      <c r="BS77" s="3"/>
      <c r="BT77" s="3"/>
    </row>
    <row r="78" spans="1:75" x14ac:dyDescent="0.2">
      <c r="A78" s="1" t="s">
        <v>39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P78" s="9"/>
      <c r="Q78" s="9"/>
      <c r="R78" s="9"/>
      <c r="S78" s="9"/>
      <c r="T78" s="9"/>
      <c r="U78" s="9"/>
      <c r="W78" s="9"/>
      <c r="X78" s="9"/>
      <c r="Y78" s="9"/>
      <c r="Z78" s="9"/>
      <c r="AA78" s="9"/>
      <c r="AB78" s="9"/>
      <c r="AD78" s="9"/>
      <c r="AE78" s="9"/>
      <c r="AF78" s="9"/>
      <c r="AG78" s="9"/>
      <c r="AH78" s="9"/>
      <c r="AI78" s="9"/>
      <c r="AJ78" s="9"/>
      <c r="AL78" s="34"/>
      <c r="AM78" s="34"/>
      <c r="AN78" s="34"/>
      <c r="AO78" s="34"/>
      <c r="AP78" s="34"/>
      <c r="AQ78" s="34"/>
      <c r="AS78" s="9"/>
      <c r="AT78" s="9"/>
      <c r="AU78" s="9"/>
      <c r="AV78" s="9"/>
      <c r="AW78" s="9"/>
      <c r="AX78" s="9"/>
      <c r="AZ78" s="9"/>
      <c r="BA78" s="9"/>
      <c r="BB78" s="9"/>
      <c r="BC78" s="9"/>
      <c r="BD78" s="9"/>
      <c r="BE78" s="9"/>
      <c r="BG78" s="9"/>
      <c r="BH78" s="9"/>
      <c r="BI78" s="9"/>
      <c r="BJ78" s="9"/>
      <c r="BK78" s="9"/>
      <c r="BL78" s="9"/>
      <c r="BN78" s="9"/>
      <c r="BO78" s="9"/>
      <c r="BP78" s="9"/>
      <c r="BQ78" s="9"/>
      <c r="BR78" s="9"/>
      <c r="BS78" s="9"/>
      <c r="BT78" s="9"/>
    </row>
    <row r="79" spans="1:75" x14ac:dyDescent="0.2">
      <c r="A79" s="1" t="s">
        <v>83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</v>
      </c>
      <c r="AA79" s="11">
        <f>Master!CO79</f>
        <v>0</v>
      </c>
      <c r="AB79" s="11">
        <f>Master!CQ79</f>
        <v>0</v>
      </c>
      <c r="AD79" s="11">
        <f>Master!DT79</f>
        <v>0</v>
      </c>
      <c r="AE79" s="11">
        <f>Master!DU79</f>
        <v>23.619544943564527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23.619544943564527</v>
      </c>
      <c r="AL79" s="30">
        <f>Master!FQ79</f>
        <v>0</v>
      </c>
      <c r="AM79" s="30">
        <f>Master!FR79</f>
        <v>0</v>
      </c>
      <c r="AN79" s="30">
        <f>Master!FS79</f>
        <v>0</v>
      </c>
      <c r="AO79" s="30">
        <f>Master!FT79</f>
        <v>12.479255169597106</v>
      </c>
      <c r="AP79" s="30">
        <f>Master!FU79</f>
        <v>0</v>
      </c>
      <c r="AQ79" s="30">
        <f>Master!FV79</f>
        <v>12.479255169597106</v>
      </c>
      <c r="AS79" s="11">
        <f>Master!HS79</f>
        <v>0</v>
      </c>
      <c r="AT79" s="11">
        <f>Master!HT79</f>
        <v>0</v>
      </c>
      <c r="AU79" s="11">
        <f>Master!HU79</f>
        <v>0</v>
      </c>
      <c r="AV79" s="11">
        <f>Master!HV79</f>
        <v>0</v>
      </c>
      <c r="AW79" s="11">
        <f>Master!HW79</f>
        <v>0</v>
      </c>
      <c r="AX79" s="11">
        <f>Master!HX79</f>
        <v>0</v>
      </c>
      <c r="AZ79" s="11">
        <f>Master!IQ79</f>
        <v>0</v>
      </c>
      <c r="BA79" s="11">
        <f>Master!IR79</f>
        <v>0</v>
      </c>
      <c r="BB79" s="11">
        <f>Master!IS79</f>
        <v>0</v>
      </c>
      <c r="BC79" s="11">
        <f>Master!IT79</f>
        <v>0</v>
      </c>
      <c r="BD79" s="11">
        <f>Master!IU79</f>
        <v>0</v>
      </c>
      <c r="BE79" s="11">
        <f>Master!IV79</f>
        <v>0</v>
      </c>
      <c r="BG79" s="11">
        <f>Master!JO79</f>
        <v>0</v>
      </c>
      <c r="BH79" s="11">
        <f>Master!JP79</f>
        <v>250.42553816989999</v>
      </c>
      <c r="BI79" s="11">
        <f>Master!JQ79</f>
        <v>3092.2633239473803</v>
      </c>
      <c r="BJ79" s="11">
        <f>Master!JR79</f>
        <v>0</v>
      </c>
      <c r="BK79" s="11">
        <f>Master!JS79</f>
        <v>0</v>
      </c>
      <c r="BL79" s="11">
        <f>Master!JT79</f>
        <v>3342.6888621172802</v>
      </c>
      <c r="BN79" s="11">
        <f>Master!JV79</f>
        <v>0</v>
      </c>
      <c r="BO79" s="11">
        <f>Master!JW79</f>
        <v>274.0450831134645</v>
      </c>
      <c r="BP79" s="11">
        <f>Master!JX79</f>
        <v>3092.2633239473803</v>
      </c>
      <c r="BQ79" s="11">
        <f>Master!JY79</f>
        <v>12.479255169597106</v>
      </c>
      <c r="BR79" s="11">
        <f>Master!JZ79</f>
        <v>0</v>
      </c>
      <c r="BS79" s="11">
        <f>Master!KA79</f>
        <v>0</v>
      </c>
      <c r="BT79" s="11">
        <f>Master!KB79</f>
        <v>3378.787662230442</v>
      </c>
    </row>
    <row r="80" spans="1:75" x14ac:dyDescent="0.2">
      <c r="A80" s="1" t="s">
        <v>99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0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0</v>
      </c>
      <c r="AL80" s="30">
        <f>Master!FQ80</f>
        <v>0</v>
      </c>
      <c r="AM80" s="30">
        <f>Master!FR80</f>
        <v>0</v>
      </c>
      <c r="AN80" s="30">
        <f>Master!FS80</f>
        <v>0</v>
      </c>
      <c r="AO80" s="30">
        <f>Master!FT80</f>
        <v>0</v>
      </c>
      <c r="AP80" s="30">
        <f>Master!FU80</f>
        <v>0</v>
      </c>
      <c r="AQ80" s="30">
        <f>Master!FV80</f>
        <v>0</v>
      </c>
      <c r="AS80" s="11">
        <f>Master!HS80</f>
        <v>0</v>
      </c>
      <c r="AT80" s="11">
        <f>Master!HT80</f>
        <v>0</v>
      </c>
      <c r="AU80" s="11">
        <f>Master!HU80</f>
        <v>0</v>
      </c>
      <c r="AV80" s="11">
        <f>Master!HV80</f>
        <v>0</v>
      </c>
      <c r="AW80" s="11">
        <f>Master!HW80</f>
        <v>0</v>
      </c>
      <c r="AX80" s="11">
        <f>Master!HX80</f>
        <v>0</v>
      </c>
      <c r="AZ80" s="11">
        <f>Master!IQ80</f>
        <v>0</v>
      </c>
      <c r="BA80" s="11">
        <f>Master!IR80</f>
        <v>0</v>
      </c>
      <c r="BB80" s="11">
        <f>Master!IS80</f>
        <v>0</v>
      </c>
      <c r="BC80" s="11">
        <f>Master!IT80</f>
        <v>0</v>
      </c>
      <c r="BD80" s="11">
        <f>Master!IU80</f>
        <v>0</v>
      </c>
      <c r="BE80" s="11">
        <f>Master!IV80</f>
        <v>0</v>
      </c>
      <c r="BG80" s="11">
        <f>Master!JO80</f>
        <v>0</v>
      </c>
      <c r="BH80" s="11">
        <f>Master!JP80</f>
        <v>0</v>
      </c>
      <c r="BI80" s="11">
        <f>Master!JQ80</f>
        <v>0</v>
      </c>
      <c r="BJ80" s="11">
        <f>Master!JR80</f>
        <v>0</v>
      </c>
      <c r="BK80" s="11">
        <f>Master!JS80</f>
        <v>0</v>
      </c>
      <c r="BL80" s="11">
        <f>Master!JT80</f>
        <v>0</v>
      </c>
      <c r="BN80" s="11">
        <f>Master!JV80</f>
        <v>0</v>
      </c>
      <c r="BO80" s="11">
        <f>Master!JW80</f>
        <v>0</v>
      </c>
      <c r="BP80" s="11">
        <f>Master!JX80</f>
        <v>0</v>
      </c>
      <c r="BQ80" s="11">
        <f>Master!JY80</f>
        <v>0</v>
      </c>
      <c r="BR80" s="11">
        <f>Master!JZ80</f>
        <v>0</v>
      </c>
      <c r="BS80" s="11">
        <f>Master!KA80</f>
        <v>0</v>
      </c>
      <c r="BT80" s="11">
        <f>Master!KB80</f>
        <v>0</v>
      </c>
    </row>
    <row r="81" spans="1:72" x14ac:dyDescent="0.2">
      <c r="A81" s="13" t="s">
        <v>159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0</v>
      </c>
      <c r="AF81" s="11">
        <f>Master!DV81</f>
        <v>0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0</v>
      </c>
      <c r="AL81" s="30">
        <f>Master!FQ81</f>
        <v>0</v>
      </c>
      <c r="AM81" s="30">
        <f>Master!FR81</f>
        <v>0</v>
      </c>
      <c r="AN81" s="30">
        <f>Master!FS81</f>
        <v>0</v>
      </c>
      <c r="AO81" s="30">
        <f>Master!FT81</f>
        <v>0</v>
      </c>
      <c r="AP81" s="30">
        <f>Master!FU81</f>
        <v>0</v>
      </c>
      <c r="AQ81" s="30">
        <f>Master!FV81</f>
        <v>0</v>
      </c>
      <c r="AS81" s="11">
        <f>Master!HS81</f>
        <v>0</v>
      </c>
      <c r="AT81" s="11">
        <f>Master!HT81</f>
        <v>0</v>
      </c>
      <c r="AU81" s="11">
        <f>Master!HU81</f>
        <v>0</v>
      </c>
      <c r="AV81" s="11">
        <f>Master!HV81</f>
        <v>0</v>
      </c>
      <c r="AW81" s="11">
        <f>Master!HW81</f>
        <v>0</v>
      </c>
      <c r="AX81" s="11">
        <f>Master!HX81</f>
        <v>0</v>
      </c>
      <c r="AZ81" s="11">
        <f>Master!IQ81</f>
        <v>0</v>
      </c>
      <c r="BA81" s="11">
        <f>Master!IR81</f>
        <v>0</v>
      </c>
      <c r="BB81" s="11">
        <f>Master!IS81</f>
        <v>0</v>
      </c>
      <c r="BC81" s="11">
        <f>Master!IT81</f>
        <v>0</v>
      </c>
      <c r="BD81" s="11">
        <f>Master!IU81</f>
        <v>0</v>
      </c>
      <c r="BE81" s="11">
        <f>Master!IV81</f>
        <v>0</v>
      </c>
      <c r="BG81" s="11">
        <f>Master!JO81</f>
        <v>0</v>
      </c>
      <c r="BH81" s="11">
        <f>Master!JP81</f>
        <v>275.64397293668003</v>
      </c>
      <c r="BI81" s="11">
        <f>Master!JQ81</f>
        <v>0</v>
      </c>
      <c r="BJ81" s="11">
        <f>Master!JR81</f>
        <v>0</v>
      </c>
      <c r="BK81" s="11">
        <f>Master!JS81</f>
        <v>0</v>
      </c>
      <c r="BL81" s="11">
        <f>Master!JT81</f>
        <v>275.64397293668003</v>
      </c>
      <c r="BN81" s="11">
        <f>Master!JV81</f>
        <v>0</v>
      </c>
      <c r="BO81" s="11">
        <f>Master!JW81</f>
        <v>275.64397293668003</v>
      </c>
      <c r="BP81" s="11">
        <f>Master!JX81</f>
        <v>0</v>
      </c>
      <c r="BQ81" s="11">
        <f>Master!JY81</f>
        <v>0</v>
      </c>
      <c r="BR81" s="11">
        <f>Master!JZ81</f>
        <v>0</v>
      </c>
      <c r="BS81" s="11">
        <f>Master!KA81</f>
        <v>0</v>
      </c>
      <c r="BT81" s="11">
        <f>Master!KB81</f>
        <v>275.64397293668003</v>
      </c>
    </row>
    <row r="82" spans="1:72" x14ac:dyDescent="0.2">
      <c r="A82" s="15" t="s">
        <v>228</v>
      </c>
      <c r="B82" s="11">
        <f>Master!N82</f>
        <v>0</v>
      </c>
      <c r="C82" s="11">
        <f>Master!O82</f>
        <v>0</v>
      </c>
      <c r="D82" s="11">
        <f>Master!P82</f>
        <v>0</v>
      </c>
      <c r="E82" s="11">
        <f>Master!Q82</f>
        <v>0</v>
      </c>
      <c r="F82" s="11">
        <f>Master!R82</f>
        <v>0</v>
      </c>
      <c r="G82" s="11">
        <f>Master!S82</f>
        <v>0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0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0</v>
      </c>
      <c r="AL82" s="30">
        <f>Master!FQ82</f>
        <v>0</v>
      </c>
      <c r="AM82" s="30">
        <f>Master!FR82</f>
        <v>0</v>
      </c>
      <c r="AN82" s="30">
        <f>Master!FS82</f>
        <v>0</v>
      </c>
      <c r="AO82" s="30">
        <f>Master!FT82</f>
        <v>0</v>
      </c>
      <c r="AP82" s="30">
        <f>Master!FU82</f>
        <v>0</v>
      </c>
      <c r="AQ82" s="30">
        <f>Master!FV82</f>
        <v>0</v>
      </c>
      <c r="AS82" s="11">
        <f>Master!HS82</f>
        <v>0</v>
      </c>
      <c r="AT82" s="11">
        <f>Master!HT82</f>
        <v>0</v>
      </c>
      <c r="AU82" s="11">
        <f>Master!HU82</f>
        <v>0</v>
      </c>
      <c r="AV82" s="11">
        <f>Master!HV82</f>
        <v>0</v>
      </c>
      <c r="AW82" s="11">
        <f>Master!HW82</f>
        <v>0</v>
      </c>
      <c r="AX82" s="11">
        <f>Master!HX82</f>
        <v>0</v>
      </c>
      <c r="AZ82" s="11">
        <f>Master!IQ82</f>
        <v>0</v>
      </c>
      <c r="BA82" s="11">
        <f>Master!IR82</f>
        <v>0</v>
      </c>
      <c r="BB82" s="11">
        <f>Master!IS82</f>
        <v>0</v>
      </c>
      <c r="BC82" s="11">
        <f>Master!IT82</f>
        <v>0</v>
      </c>
      <c r="BD82" s="11">
        <f>Master!IU82</f>
        <v>0</v>
      </c>
      <c r="BE82" s="11">
        <f>Master!IV82</f>
        <v>0</v>
      </c>
      <c r="BG82" s="11">
        <f>Master!JO82</f>
        <v>0</v>
      </c>
      <c r="BH82" s="11">
        <f>Master!JP82</f>
        <v>0</v>
      </c>
      <c r="BI82" s="11">
        <f>Master!JQ82</f>
        <v>0</v>
      </c>
      <c r="BJ82" s="11">
        <f>Master!JR82</f>
        <v>0</v>
      </c>
      <c r="BK82" s="11">
        <f>Master!JS82</f>
        <v>0</v>
      </c>
      <c r="BL82" s="11">
        <f>Master!JT82</f>
        <v>0</v>
      </c>
      <c r="BN82" s="11">
        <f>Master!JV82</f>
        <v>0</v>
      </c>
      <c r="BO82" s="11">
        <f>Master!JW82</f>
        <v>0</v>
      </c>
      <c r="BP82" s="11">
        <f>Master!JX82</f>
        <v>0</v>
      </c>
      <c r="BQ82" s="11">
        <f>Master!JY82</f>
        <v>0</v>
      </c>
      <c r="BR82" s="11">
        <f>Master!JZ82</f>
        <v>0</v>
      </c>
      <c r="BS82" s="11">
        <f>Master!KA82</f>
        <v>0</v>
      </c>
      <c r="BT82" s="11">
        <f>Master!KB82</f>
        <v>0</v>
      </c>
    </row>
    <row r="83" spans="1:72" x14ac:dyDescent="0.2">
      <c r="A83" s="1" t="s">
        <v>213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0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0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0</v>
      </c>
      <c r="Y83" s="11">
        <f>Master!CM83</f>
        <v>0</v>
      </c>
      <c r="Z83" s="11">
        <f>Master!CN83</f>
        <v>0</v>
      </c>
      <c r="AA83" s="11">
        <f>Master!CO83</f>
        <v>0</v>
      </c>
      <c r="AB83" s="11">
        <f>Master!CQ83</f>
        <v>0</v>
      </c>
      <c r="AD83" s="11">
        <f>Master!DT83</f>
        <v>0</v>
      </c>
      <c r="AE83" s="11">
        <f>Master!DU83</f>
        <v>0</v>
      </c>
      <c r="AF83" s="11">
        <f>Master!DV83</f>
        <v>75.041639547037221</v>
      </c>
      <c r="AG83" s="11">
        <f>Master!DW83</f>
        <v>0</v>
      </c>
      <c r="AH83" s="11">
        <f>Master!DX83</f>
        <v>0</v>
      </c>
      <c r="AI83" s="11">
        <f>Master!DY83</f>
        <v>0</v>
      </c>
      <c r="AJ83" s="11">
        <f>Master!DZ83</f>
        <v>75.041639547037221</v>
      </c>
      <c r="AL83" s="30">
        <f>Master!FQ83</f>
        <v>0</v>
      </c>
      <c r="AM83" s="30">
        <f>Master!FR83</f>
        <v>0</v>
      </c>
      <c r="AN83" s="30">
        <f>Master!FS83</f>
        <v>0</v>
      </c>
      <c r="AO83" s="30">
        <f>Master!FT83</f>
        <v>0</v>
      </c>
      <c r="AP83" s="30">
        <f>Master!FU83</f>
        <v>0</v>
      </c>
      <c r="AQ83" s="30">
        <f>Master!FV83</f>
        <v>0</v>
      </c>
      <c r="AS83" s="11">
        <f>Master!HS83</f>
        <v>0</v>
      </c>
      <c r="AT83" s="11">
        <f>Master!HT83</f>
        <v>0</v>
      </c>
      <c r="AU83" s="11">
        <f>Master!HU83</f>
        <v>0</v>
      </c>
      <c r="AV83" s="11">
        <f>Master!HV83</f>
        <v>0</v>
      </c>
      <c r="AW83" s="11">
        <f>Master!HW83</f>
        <v>0</v>
      </c>
      <c r="AX83" s="11">
        <f>Master!HX83</f>
        <v>0</v>
      </c>
      <c r="AZ83" s="11">
        <f>Master!IQ83</f>
        <v>0</v>
      </c>
      <c r="BA83" s="11">
        <f>Master!IR83</f>
        <v>0</v>
      </c>
      <c r="BB83" s="11">
        <f>Master!IS83</f>
        <v>0</v>
      </c>
      <c r="BC83" s="11">
        <f>Master!IT83</f>
        <v>0</v>
      </c>
      <c r="BD83" s="11">
        <f>Master!IU83</f>
        <v>0</v>
      </c>
      <c r="BE83" s="11">
        <f>Master!IV83</f>
        <v>0</v>
      </c>
      <c r="BG83" s="11">
        <f>Master!JO83</f>
        <v>0</v>
      </c>
      <c r="BH83" s="11">
        <f>Master!JP83</f>
        <v>0</v>
      </c>
      <c r="BI83" s="11">
        <f>Master!JQ83</f>
        <v>0</v>
      </c>
      <c r="BJ83" s="11">
        <f>Master!JR83</f>
        <v>0</v>
      </c>
      <c r="BK83" s="11">
        <f>Master!JS83</f>
        <v>0</v>
      </c>
      <c r="BL83" s="11">
        <f>Master!JT83</f>
        <v>0</v>
      </c>
      <c r="BN83" s="11">
        <f>Master!JV83</f>
        <v>0</v>
      </c>
      <c r="BO83" s="11">
        <f>Master!JW83</f>
        <v>0</v>
      </c>
      <c r="BP83" s="11">
        <f>Master!JX83</f>
        <v>75.041639547037221</v>
      </c>
      <c r="BQ83" s="11">
        <f>Master!JY83</f>
        <v>0</v>
      </c>
      <c r="BR83" s="11">
        <f>Master!JZ83</f>
        <v>0</v>
      </c>
      <c r="BS83" s="11">
        <f>Master!KA83</f>
        <v>0</v>
      </c>
      <c r="BT83" s="11">
        <f>Master!KB83</f>
        <v>75.041639547037221</v>
      </c>
    </row>
    <row r="84" spans="1:72" x14ac:dyDescent="0.2">
      <c r="A84" s="15" t="s">
        <v>86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0</v>
      </c>
      <c r="Y84" s="11">
        <f>Master!CM84</f>
        <v>0</v>
      </c>
      <c r="Z84" s="11">
        <f>Master!CN84</f>
        <v>0</v>
      </c>
      <c r="AA84" s="11">
        <f>Master!CO84</f>
        <v>0</v>
      </c>
      <c r="AB84" s="11">
        <f>Master!CQ84</f>
        <v>0</v>
      </c>
      <c r="AD84" s="11">
        <f>Master!DT84</f>
        <v>0</v>
      </c>
      <c r="AE84" s="11">
        <f>Master!DU84</f>
        <v>398.55670317594081</v>
      </c>
      <c r="AF84" s="11">
        <f>Master!DV84</f>
        <v>282.68836817069393</v>
      </c>
      <c r="AG84" s="11">
        <f>Master!DW84</f>
        <v>0</v>
      </c>
      <c r="AH84" s="11">
        <f>Master!DX84</f>
        <v>0</v>
      </c>
      <c r="AI84" s="11">
        <f>Master!DY84</f>
        <v>0</v>
      </c>
      <c r="AJ84" s="11">
        <f>Master!DZ84</f>
        <v>681.24507134663475</v>
      </c>
      <c r="AL84" s="30">
        <f>Master!FQ84</f>
        <v>17.6712882735</v>
      </c>
      <c r="AM84" s="30">
        <f>Master!FR84</f>
        <v>2375.4051431909566</v>
      </c>
      <c r="AN84" s="30">
        <f>Master!FS84</f>
        <v>4105.3527580681603</v>
      </c>
      <c r="AO84" s="30">
        <f>Master!FT84</f>
        <v>4349.0191570196657</v>
      </c>
      <c r="AP84" s="30">
        <f>Master!FU84</f>
        <v>0</v>
      </c>
      <c r="AQ84" s="30">
        <f>Master!FV84</f>
        <v>10847.448346552283</v>
      </c>
      <c r="AS84" s="11">
        <f>Master!HS84</f>
        <v>0</v>
      </c>
      <c r="AT84" s="11">
        <f>Master!HT84</f>
        <v>0</v>
      </c>
      <c r="AU84" s="11">
        <f>Master!HU84</f>
        <v>0</v>
      </c>
      <c r="AV84" s="11">
        <f>Master!HV84</f>
        <v>0</v>
      </c>
      <c r="AW84" s="11">
        <f>Master!HW84</f>
        <v>0</v>
      </c>
      <c r="AX84" s="11">
        <f>Master!HX84</f>
        <v>0</v>
      </c>
      <c r="AZ84" s="11">
        <f>Master!IQ84</f>
        <v>0</v>
      </c>
      <c r="BA84" s="11">
        <f>Master!IR84</f>
        <v>0</v>
      </c>
      <c r="BB84" s="11">
        <f>Master!IS84</f>
        <v>0</v>
      </c>
      <c r="BC84" s="11">
        <f>Master!IT84</f>
        <v>0</v>
      </c>
      <c r="BD84" s="11">
        <f>Master!IU84</f>
        <v>0</v>
      </c>
      <c r="BE84" s="11">
        <f>Master!IV84</f>
        <v>0</v>
      </c>
      <c r="BG84" s="11">
        <f>Master!JO84</f>
        <v>0</v>
      </c>
      <c r="BH84" s="11">
        <f>Master!JP84</f>
        <v>0</v>
      </c>
      <c r="BI84" s="11">
        <f>Master!JQ84</f>
        <v>0</v>
      </c>
      <c r="BJ84" s="11">
        <f>Master!JR84</f>
        <v>0</v>
      </c>
      <c r="BK84" s="11">
        <f>Master!JS84</f>
        <v>0</v>
      </c>
      <c r="BL84" s="11">
        <f>Master!JT84</f>
        <v>0</v>
      </c>
      <c r="BN84" s="11">
        <f>Master!JV84</f>
        <v>17.6712882735</v>
      </c>
      <c r="BO84" s="11">
        <f>Master!JW84</f>
        <v>2773.9618463668976</v>
      </c>
      <c r="BP84" s="11">
        <f>Master!JX84</f>
        <v>4388.0411262388543</v>
      </c>
      <c r="BQ84" s="11">
        <f>Master!JY84</f>
        <v>4349.0191570196657</v>
      </c>
      <c r="BR84" s="11">
        <f>Master!JZ84</f>
        <v>0</v>
      </c>
      <c r="BS84" s="11">
        <f>Master!KA84</f>
        <v>0</v>
      </c>
      <c r="BT84" s="11">
        <f>Master!KB84</f>
        <v>11528.693417898918</v>
      </c>
    </row>
    <row r="85" spans="1:72" x14ac:dyDescent="0.2">
      <c r="A85" s="1" t="s">
        <v>229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0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0</v>
      </c>
      <c r="AL85" s="30">
        <f>Master!FQ85</f>
        <v>0</v>
      </c>
      <c r="AM85" s="30">
        <f>Master!FR85</f>
        <v>0</v>
      </c>
      <c r="AN85" s="30">
        <f>Master!FS85</f>
        <v>0</v>
      </c>
      <c r="AO85" s="30">
        <f>Master!FT85</f>
        <v>0</v>
      </c>
      <c r="AP85" s="30">
        <f>Master!FU85</f>
        <v>0</v>
      </c>
      <c r="AQ85" s="30">
        <f>Master!FV85</f>
        <v>0</v>
      </c>
      <c r="AS85" s="11">
        <f>Master!HS85</f>
        <v>0</v>
      </c>
      <c r="AT85" s="11">
        <f>Master!HT85</f>
        <v>0</v>
      </c>
      <c r="AU85" s="11">
        <f>Master!HU85</f>
        <v>0</v>
      </c>
      <c r="AV85" s="11">
        <f>Master!HV85</f>
        <v>0</v>
      </c>
      <c r="AW85" s="11">
        <f>Master!HW85</f>
        <v>0</v>
      </c>
      <c r="AX85" s="11">
        <f>Master!HX85</f>
        <v>0</v>
      </c>
      <c r="AZ85" s="11">
        <f>Master!IQ85</f>
        <v>0</v>
      </c>
      <c r="BA85" s="11">
        <f>Master!IR85</f>
        <v>0</v>
      </c>
      <c r="BB85" s="11">
        <f>Master!IS85</f>
        <v>0</v>
      </c>
      <c r="BC85" s="11">
        <f>Master!IT85</f>
        <v>0</v>
      </c>
      <c r="BD85" s="11">
        <f>Master!IU85</f>
        <v>0</v>
      </c>
      <c r="BE85" s="11">
        <f>Master!IV85</f>
        <v>0</v>
      </c>
      <c r="BG85" s="11">
        <f>Master!JO85</f>
        <v>0</v>
      </c>
      <c r="BH85" s="11">
        <f>Master!JP85</f>
        <v>0</v>
      </c>
      <c r="BI85" s="11">
        <f>Master!JQ85</f>
        <v>0</v>
      </c>
      <c r="BJ85" s="11">
        <f>Master!JR85</f>
        <v>0</v>
      </c>
      <c r="BK85" s="11">
        <f>Master!JS85</f>
        <v>0</v>
      </c>
      <c r="BL85" s="11">
        <f>Master!JT85</f>
        <v>0</v>
      </c>
      <c r="BN85" s="11">
        <f>Master!JV85</f>
        <v>0</v>
      </c>
      <c r="BO85" s="11">
        <f>Master!JW85</f>
        <v>0</v>
      </c>
      <c r="BP85" s="11">
        <f>Master!JX85</f>
        <v>0</v>
      </c>
      <c r="BQ85" s="11">
        <f>Master!JY85</f>
        <v>0</v>
      </c>
      <c r="BR85" s="11">
        <f>Master!JZ85</f>
        <v>0</v>
      </c>
      <c r="BS85" s="11">
        <f>Master!KA85</f>
        <v>0</v>
      </c>
      <c r="BT85" s="11">
        <f>Master!KB85</f>
        <v>0</v>
      </c>
    </row>
    <row r="86" spans="1:72" x14ac:dyDescent="0.2">
      <c r="A86" s="13" t="s">
        <v>217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219.70648658055896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219.70648658055896</v>
      </c>
      <c r="AD86" s="11">
        <f>Master!DT86</f>
        <v>0</v>
      </c>
      <c r="AE86" s="11">
        <f>Master!DU86</f>
        <v>1583.810532170894</v>
      </c>
      <c r="AF86" s="11">
        <f>Master!DV86</f>
        <v>136.58938987572137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1720.3999220466153</v>
      </c>
      <c r="AL86" s="30">
        <f>Master!FQ86</f>
        <v>0</v>
      </c>
      <c r="AM86" s="30">
        <f>Master!FR86</f>
        <v>0</v>
      </c>
      <c r="AN86" s="30">
        <f>Master!FS86</f>
        <v>0</v>
      </c>
      <c r="AO86" s="30">
        <f>Master!FT86</f>
        <v>0</v>
      </c>
      <c r="AP86" s="30">
        <f>Master!FU86</f>
        <v>0</v>
      </c>
      <c r="AQ86" s="30">
        <f>Master!FV86</f>
        <v>0</v>
      </c>
      <c r="AS86" s="11">
        <f>Master!HS86</f>
        <v>0</v>
      </c>
      <c r="AT86" s="11">
        <f>Master!HT86</f>
        <v>2160.98831333621</v>
      </c>
      <c r="AU86" s="11">
        <f>Master!HU86</f>
        <v>966.42980992880007</v>
      </c>
      <c r="AV86" s="11">
        <f>Master!HV86</f>
        <v>0</v>
      </c>
      <c r="AW86" s="11">
        <f>Master!HW86</f>
        <v>0</v>
      </c>
      <c r="AX86" s="11">
        <f>Master!HX86</f>
        <v>3127.4181232650099</v>
      </c>
      <c r="AZ86" s="11">
        <f>Master!IQ86</f>
        <v>0</v>
      </c>
      <c r="BA86" s="11">
        <f>Master!IR86</f>
        <v>9121.1838955889762</v>
      </c>
      <c r="BB86" s="11">
        <f>Master!IS86</f>
        <v>4833.725194287731</v>
      </c>
      <c r="BC86" s="11">
        <f>Master!IT86</f>
        <v>516.30864422849993</v>
      </c>
      <c r="BD86" s="11">
        <f>Master!IU86</f>
        <v>0</v>
      </c>
      <c r="BE86" s="11">
        <f>Master!IV86</f>
        <v>14471.217734105207</v>
      </c>
      <c r="BG86" s="11">
        <f>Master!JO86</f>
        <v>0</v>
      </c>
      <c r="BH86" s="11">
        <f>Master!JP86</f>
        <v>440.99340324553009</v>
      </c>
      <c r="BI86" s="11">
        <f>Master!JQ86</f>
        <v>0</v>
      </c>
      <c r="BJ86" s="11">
        <f>Master!JR86</f>
        <v>0</v>
      </c>
      <c r="BK86" s="11">
        <f>Master!JS86</f>
        <v>0</v>
      </c>
      <c r="BL86" s="11">
        <f>Master!JT86</f>
        <v>440.99340324553009</v>
      </c>
      <c r="BN86" s="11">
        <f>Master!JV86</f>
        <v>0</v>
      </c>
      <c r="BO86" s="11">
        <f>Master!JW86</f>
        <v>13526.682630922169</v>
      </c>
      <c r="BP86" s="11">
        <f>Master!JX86</f>
        <v>5936.7443940922522</v>
      </c>
      <c r="BQ86" s="11">
        <f>Master!JY86</f>
        <v>516.30864422849993</v>
      </c>
      <c r="BR86" s="11">
        <f>Master!JZ86</f>
        <v>0</v>
      </c>
      <c r="BS86" s="11">
        <f>Master!KA86</f>
        <v>0</v>
      </c>
      <c r="BT86" s="11">
        <f>Master!KB86</f>
        <v>19979.73566924292</v>
      </c>
    </row>
    <row r="87" spans="1:72" x14ac:dyDescent="0.2">
      <c r="A87" s="1" t="s">
        <v>85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0</v>
      </c>
      <c r="L87" s="11">
        <f>Master!AO87</f>
        <v>0</v>
      </c>
      <c r="M87" s="11">
        <f>Master!AP87</f>
        <v>0</v>
      </c>
      <c r="N87" s="11">
        <f>Master!AQ87</f>
        <v>0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0</v>
      </c>
      <c r="Y87" s="11">
        <f>Master!CM87</f>
        <v>0</v>
      </c>
      <c r="Z87" s="11">
        <f>Master!CN87</f>
        <v>0</v>
      </c>
      <c r="AA87" s="11">
        <f>Master!CO87</f>
        <v>0</v>
      </c>
      <c r="AB87" s="11">
        <f>Master!CQ87</f>
        <v>0</v>
      </c>
      <c r="AD87" s="11">
        <f>Master!DT87</f>
        <v>0</v>
      </c>
      <c r="AE87" s="11">
        <f>Master!DU87</f>
        <v>0</v>
      </c>
      <c r="AF87" s="11">
        <f>Master!DV87</f>
        <v>0</v>
      </c>
      <c r="AG87" s="11">
        <f>Master!DW87</f>
        <v>0</v>
      </c>
      <c r="AH87" s="11">
        <f>Master!DX87</f>
        <v>0</v>
      </c>
      <c r="AI87" s="11">
        <f>Master!DY87</f>
        <v>0</v>
      </c>
      <c r="AJ87" s="11">
        <f>Master!DZ87</f>
        <v>0</v>
      </c>
      <c r="AL87" s="30">
        <f>Master!FQ87</f>
        <v>0</v>
      </c>
      <c r="AM87" s="30">
        <f>Master!FR87</f>
        <v>0</v>
      </c>
      <c r="AN87" s="30">
        <f>Master!FS87</f>
        <v>0</v>
      </c>
      <c r="AO87" s="30">
        <f>Master!FT87</f>
        <v>0</v>
      </c>
      <c r="AP87" s="30">
        <f>Master!FU87</f>
        <v>0</v>
      </c>
      <c r="AQ87" s="30">
        <f>Master!FV87</f>
        <v>0</v>
      </c>
      <c r="AS87" s="11">
        <f>Master!HS87</f>
        <v>0</v>
      </c>
      <c r="AT87" s="11">
        <f>Master!HT87</f>
        <v>0</v>
      </c>
      <c r="AU87" s="11">
        <f>Master!HU87</f>
        <v>0</v>
      </c>
      <c r="AV87" s="11">
        <f>Master!HV87</f>
        <v>0</v>
      </c>
      <c r="AW87" s="11">
        <f>Master!HW87</f>
        <v>0</v>
      </c>
      <c r="AX87" s="11">
        <f>Master!HX87</f>
        <v>0</v>
      </c>
      <c r="AZ87" s="11">
        <f>Master!IQ87</f>
        <v>0</v>
      </c>
      <c r="BA87" s="11">
        <f>Master!IR87</f>
        <v>0</v>
      </c>
      <c r="BB87" s="11">
        <f>Master!IS87</f>
        <v>0</v>
      </c>
      <c r="BC87" s="11">
        <f>Master!IT87</f>
        <v>0</v>
      </c>
      <c r="BD87" s="11">
        <f>Master!IU87</f>
        <v>0</v>
      </c>
      <c r="BE87" s="11">
        <f>Master!IV87</f>
        <v>0</v>
      </c>
      <c r="BG87" s="11">
        <f>Master!JO87</f>
        <v>0</v>
      </c>
      <c r="BH87" s="11">
        <f>Master!JP87</f>
        <v>0</v>
      </c>
      <c r="BI87" s="11">
        <f>Master!JQ87</f>
        <v>0</v>
      </c>
      <c r="BJ87" s="11">
        <f>Master!JR87</f>
        <v>0</v>
      </c>
      <c r="BK87" s="11">
        <f>Master!JS87</f>
        <v>0</v>
      </c>
      <c r="BL87" s="11">
        <f>Master!JT87</f>
        <v>0</v>
      </c>
      <c r="BN87" s="11">
        <f>Master!JV87</f>
        <v>0</v>
      </c>
      <c r="BO87" s="11">
        <f>Master!JW87</f>
        <v>0</v>
      </c>
      <c r="BP87" s="11">
        <f>Master!JX87</f>
        <v>0</v>
      </c>
      <c r="BQ87" s="11">
        <f>Master!JY87</f>
        <v>0</v>
      </c>
      <c r="BR87" s="11">
        <f>Master!JZ87</f>
        <v>0</v>
      </c>
      <c r="BS87" s="11">
        <f>Master!KA87</f>
        <v>0</v>
      </c>
      <c r="BT87" s="11">
        <f>Master!KB87</f>
        <v>0</v>
      </c>
    </row>
    <row r="88" spans="1:72" x14ac:dyDescent="0.2">
      <c r="A88" s="1" t="s">
        <v>220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0</v>
      </c>
      <c r="K88" s="11">
        <f>Master!AN88</f>
        <v>0</v>
      </c>
      <c r="L88" s="11">
        <f>Master!AO88</f>
        <v>0</v>
      </c>
      <c r="M88" s="11">
        <f>Master!AP88</f>
        <v>0</v>
      </c>
      <c r="N88" s="11">
        <f>Master!AQ88</f>
        <v>0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0</v>
      </c>
      <c r="Y88" s="11">
        <f>Master!CM88</f>
        <v>0</v>
      </c>
      <c r="Z88" s="11">
        <f>Master!CN88</f>
        <v>0</v>
      </c>
      <c r="AA88" s="11">
        <f>Master!CO88</f>
        <v>0</v>
      </c>
      <c r="AB88" s="11">
        <f>Master!CQ88</f>
        <v>0</v>
      </c>
      <c r="AD88" s="11">
        <f>Master!DT88</f>
        <v>0</v>
      </c>
      <c r="AE88" s="11">
        <f>Master!DU88</f>
        <v>0</v>
      </c>
      <c r="AF88" s="11">
        <f>Master!DV88</f>
        <v>0</v>
      </c>
      <c r="AG88" s="11">
        <f>Master!DW88</f>
        <v>0</v>
      </c>
      <c r="AH88" s="11">
        <f>Master!DX88</f>
        <v>0</v>
      </c>
      <c r="AI88" s="11">
        <f>Master!DY88</f>
        <v>0</v>
      </c>
      <c r="AJ88" s="11">
        <f>Master!DZ88</f>
        <v>0</v>
      </c>
      <c r="AL88" s="30">
        <f>Master!FQ88</f>
        <v>0</v>
      </c>
      <c r="AM88" s="30">
        <f>Master!FR88</f>
        <v>0</v>
      </c>
      <c r="AN88" s="30">
        <f>Master!FS88</f>
        <v>0</v>
      </c>
      <c r="AO88" s="30">
        <f>Master!FT88</f>
        <v>0</v>
      </c>
      <c r="AP88" s="30">
        <f>Master!FU88</f>
        <v>0</v>
      </c>
      <c r="AQ88" s="30">
        <f>Master!FV88</f>
        <v>0</v>
      </c>
      <c r="AS88" s="11">
        <f>Master!HS88</f>
        <v>0</v>
      </c>
      <c r="AT88" s="11">
        <f>Master!HT88</f>
        <v>0</v>
      </c>
      <c r="AU88" s="11">
        <f>Master!HU88</f>
        <v>0</v>
      </c>
      <c r="AV88" s="11">
        <f>Master!HV88</f>
        <v>0</v>
      </c>
      <c r="AW88" s="11">
        <f>Master!HW88</f>
        <v>0</v>
      </c>
      <c r="AX88" s="11">
        <f>Master!HX88</f>
        <v>0</v>
      </c>
      <c r="AZ88" s="11">
        <f>Master!IQ88</f>
        <v>0</v>
      </c>
      <c r="BA88" s="11">
        <f>Master!IR88</f>
        <v>0</v>
      </c>
      <c r="BB88" s="11">
        <f>Master!IS88</f>
        <v>0</v>
      </c>
      <c r="BC88" s="11">
        <f>Master!IT88</f>
        <v>0</v>
      </c>
      <c r="BD88" s="11">
        <f>Master!IU88</f>
        <v>0</v>
      </c>
      <c r="BE88" s="11">
        <f>Master!IV88</f>
        <v>0</v>
      </c>
      <c r="BG88" s="11">
        <f>Master!JO88</f>
        <v>0</v>
      </c>
      <c r="BH88" s="11">
        <f>Master!JP88</f>
        <v>0</v>
      </c>
      <c r="BI88" s="11">
        <f>Master!JQ88</f>
        <v>0</v>
      </c>
      <c r="BJ88" s="11">
        <f>Master!JR88</f>
        <v>0</v>
      </c>
      <c r="BK88" s="11">
        <f>Master!JS88</f>
        <v>0</v>
      </c>
      <c r="BL88" s="11">
        <f>Master!JT88</f>
        <v>0</v>
      </c>
      <c r="BN88" s="11">
        <f>Master!JV88</f>
        <v>0</v>
      </c>
      <c r="BO88" s="11">
        <f>Master!JW88</f>
        <v>0</v>
      </c>
      <c r="BP88" s="11">
        <f>Master!JX88</f>
        <v>0</v>
      </c>
      <c r="BQ88" s="11">
        <f>Master!JY88</f>
        <v>0</v>
      </c>
      <c r="BR88" s="11">
        <f>Master!JZ88</f>
        <v>0</v>
      </c>
      <c r="BS88" s="11">
        <f>Master!KA88</f>
        <v>0</v>
      </c>
      <c r="BT88" s="11">
        <f>Master!KB88</f>
        <v>0</v>
      </c>
    </row>
    <row r="89" spans="1:72" x14ac:dyDescent="0.2">
      <c r="A89" s="13" t="s">
        <v>146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0">
        <f>Master!FQ89</f>
        <v>0</v>
      </c>
      <c r="AM89" s="30">
        <f>Master!FR89</f>
        <v>0</v>
      </c>
      <c r="AN89" s="30">
        <f>Master!FS89</f>
        <v>0</v>
      </c>
      <c r="AO89" s="30">
        <f>Master!FT89</f>
        <v>0</v>
      </c>
      <c r="AP89" s="30">
        <f>Master!FU89</f>
        <v>0</v>
      </c>
      <c r="AQ89" s="30">
        <f>Master!FV89</f>
        <v>0</v>
      </c>
      <c r="AS89" s="11">
        <f>Master!HS89</f>
        <v>0</v>
      </c>
      <c r="AT89" s="11">
        <f>Master!HT89</f>
        <v>0</v>
      </c>
      <c r="AU89" s="11">
        <f>Master!HU89</f>
        <v>0</v>
      </c>
      <c r="AV89" s="11">
        <f>Master!HV89</f>
        <v>0</v>
      </c>
      <c r="AW89" s="11">
        <f>Master!HW89</f>
        <v>0</v>
      </c>
      <c r="AX89" s="11">
        <f>Master!HX89</f>
        <v>0</v>
      </c>
      <c r="AZ89" s="11">
        <f>Master!IQ89</f>
        <v>0</v>
      </c>
      <c r="BA89" s="11">
        <f>Master!IR89</f>
        <v>0</v>
      </c>
      <c r="BB89" s="11">
        <f>Master!IS89</f>
        <v>0</v>
      </c>
      <c r="BC89" s="11">
        <f>Master!IT89</f>
        <v>0</v>
      </c>
      <c r="BD89" s="11">
        <f>Master!IU89</f>
        <v>0</v>
      </c>
      <c r="BE89" s="11">
        <f>Master!IV89</f>
        <v>0</v>
      </c>
      <c r="BG89" s="11">
        <f>Master!JO89</f>
        <v>0</v>
      </c>
      <c r="BH89" s="11">
        <f>Master!JP89</f>
        <v>0</v>
      </c>
      <c r="BI89" s="11">
        <f>Master!JQ89</f>
        <v>0</v>
      </c>
      <c r="BJ89" s="11">
        <f>Master!JR89</f>
        <v>0</v>
      </c>
      <c r="BK89" s="11">
        <f>Master!JS89</f>
        <v>0</v>
      </c>
      <c r="BL89" s="11">
        <f>Master!JT89</f>
        <v>0</v>
      </c>
      <c r="BN89" s="11">
        <f>Master!JV89</f>
        <v>0</v>
      </c>
      <c r="BO89" s="11">
        <f>Master!JW89</f>
        <v>0</v>
      </c>
      <c r="BP89" s="11">
        <f>Master!JX89</f>
        <v>0</v>
      </c>
      <c r="BQ89" s="11">
        <f>Master!JY89</f>
        <v>0</v>
      </c>
      <c r="BR89" s="11">
        <f>Master!JZ89</f>
        <v>0</v>
      </c>
      <c r="BS89" s="11">
        <f>Master!KA89</f>
        <v>0</v>
      </c>
      <c r="BT89" s="11">
        <f>Master!KB89</f>
        <v>0</v>
      </c>
    </row>
    <row r="90" spans="1:72" x14ac:dyDescent="0.2">
      <c r="A90" s="36" t="s">
        <v>218</v>
      </c>
      <c r="B90" s="11">
        <f>Master!N90</f>
        <v>0</v>
      </c>
      <c r="C90" s="11">
        <f>Master!O90</f>
        <v>0</v>
      </c>
      <c r="D90" s="11">
        <f>Master!P90</f>
        <v>0</v>
      </c>
      <c r="E90" s="11">
        <f>Master!Q90</f>
        <v>0</v>
      </c>
      <c r="F90" s="11">
        <f>Master!R90</f>
        <v>0</v>
      </c>
      <c r="G90" s="11">
        <f>Master!S90</f>
        <v>0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2185.5943531271851</v>
      </c>
      <c r="Y90" s="11">
        <f>Master!CM90</f>
        <v>2465.8663098037009</v>
      </c>
      <c r="Z90" s="11">
        <f>Master!CN90</f>
        <v>83.229903809341394</v>
      </c>
      <c r="AA90" s="11">
        <f>Master!CO90</f>
        <v>0</v>
      </c>
      <c r="AB90" s="11">
        <f>Master!CQ90</f>
        <v>4734.690566740227</v>
      </c>
      <c r="AD90" s="11">
        <f>Master!DT90</f>
        <v>0</v>
      </c>
      <c r="AE90" s="11">
        <f>Master!DU90</f>
        <v>353.65633818443132</v>
      </c>
      <c r="AF90" s="11">
        <f>Master!DV90</f>
        <v>571.57486182688729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925.23120001131861</v>
      </c>
      <c r="AL90" s="30">
        <f>Master!FQ90</f>
        <v>0</v>
      </c>
      <c r="AM90" s="30">
        <f>Master!FR90</f>
        <v>0</v>
      </c>
      <c r="AN90" s="30">
        <f>Master!FS90</f>
        <v>24.015868717880018</v>
      </c>
      <c r="AO90" s="30">
        <f>Master!FT90</f>
        <v>0</v>
      </c>
      <c r="AP90" s="30">
        <f>Master!FU90</f>
        <v>0</v>
      </c>
      <c r="AQ90" s="30">
        <f>Master!FV90</f>
        <v>24.015868717880018</v>
      </c>
      <c r="AS90" s="11">
        <f>Master!HS90</f>
        <v>0</v>
      </c>
      <c r="AT90" s="11">
        <f>Master!HT90</f>
        <v>3254.4065555151401</v>
      </c>
      <c r="AU90" s="11">
        <f>Master!HU90</f>
        <v>3161.63631800856</v>
      </c>
      <c r="AV90" s="11">
        <f>Master!HV90</f>
        <v>1261.4369406866999</v>
      </c>
      <c r="AW90" s="11">
        <f>Master!HW90</f>
        <v>0</v>
      </c>
      <c r="AX90" s="11">
        <f>Master!HX90</f>
        <v>7677.4798142104</v>
      </c>
      <c r="AZ90" s="11">
        <f>Master!IQ90</f>
        <v>0</v>
      </c>
      <c r="BA90" s="11">
        <f>Master!IR90</f>
        <v>1943.3573581852597</v>
      </c>
      <c r="BB90" s="11">
        <f>Master!IS90</f>
        <v>2175.5489764869803</v>
      </c>
      <c r="BC90" s="11">
        <f>Master!IT90</f>
        <v>253.96310466322998</v>
      </c>
      <c r="BD90" s="11">
        <f>Master!IU90</f>
        <v>0</v>
      </c>
      <c r="BE90" s="11">
        <f>Master!IV90</f>
        <v>4372.8694393354699</v>
      </c>
      <c r="BG90" s="11">
        <f>Master!JO90</f>
        <v>0</v>
      </c>
      <c r="BH90" s="11">
        <f>Master!JP90</f>
        <v>0</v>
      </c>
      <c r="BI90" s="11">
        <f>Master!JQ90</f>
        <v>0</v>
      </c>
      <c r="BJ90" s="11">
        <f>Master!JR90</f>
        <v>0</v>
      </c>
      <c r="BK90" s="11">
        <f>Master!JS90</f>
        <v>0</v>
      </c>
      <c r="BL90" s="11">
        <f>Master!JT90</f>
        <v>0</v>
      </c>
      <c r="BN90" s="11">
        <f>Master!JV90</f>
        <v>0</v>
      </c>
      <c r="BO90" s="11">
        <f>Master!JW90</f>
        <v>7737.0146050120165</v>
      </c>
      <c r="BP90" s="11">
        <f>Master!JX90</f>
        <v>8398.6423348440076</v>
      </c>
      <c r="BQ90" s="11">
        <f>Master!JY90</f>
        <v>1598.6299491592713</v>
      </c>
      <c r="BR90" s="11">
        <f>Master!JZ90</f>
        <v>0</v>
      </c>
      <c r="BS90" s="11">
        <f>Master!KA90</f>
        <v>0</v>
      </c>
      <c r="BT90" s="11">
        <f>Master!KB90</f>
        <v>17734.286889015297</v>
      </c>
    </row>
    <row r="91" spans="1:72" x14ac:dyDescent="0.2">
      <c r="A91" s="36" t="s">
        <v>158</v>
      </c>
      <c r="B91" s="11">
        <f>Master!N91</f>
        <v>0</v>
      </c>
      <c r="C91" s="11">
        <f>Master!O91</f>
        <v>0</v>
      </c>
      <c r="D91" s="11">
        <f>Master!P91</f>
        <v>0</v>
      </c>
      <c r="E91" s="11">
        <f>Master!Q91</f>
        <v>0</v>
      </c>
      <c r="F91" s="11">
        <f>Master!R91</f>
        <v>0</v>
      </c>
      <c r="G91" s="11">
        <f>Master!S91</f>
        <v>0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0</v>
      </c>
      <c r="AA91" s="11">
        <f>Master!CO91</f>
        <v>0</v>
      </c>
      <c r="AB91" s="11">
        <f>Master!CQ91</f>
        <v>0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0">
        <f>Master!FQ91</f>
        <v>0</v>
      </c>
      <c r="AM91" s="30">
        <f>Master!FR91</f>
        <v>0</v>
      </c>
      <c r="AN91" s="30">
        <f>Master!FS91</f>
        <v>0</v>
      </c>
      <c r="AO91" s="30">
        <f>Master!FT91</f>
        <v>0</v>
      </c>
      <c r="AP91" s="30">
        <f>Master!FU91</f>
        <v>0</v>
      </c>
      <c r="AQ91" s="30">
        <f>Master!FV91</f>
        <v>0</v>
      </c>
      <c r="AS91" s="11">
        <f>Master!HS91</f>
        <v>0</v>
      </c>
      <c r="AT91" s="11">
        <f>Master!HT91</f>
        <v>0</v>
      </c>
      <c r="AU91" s="11">
        <f>Master!HU91</f>
        <v>0</v>
      </c>
      <c r="AV91" s="11">
        <f>Master!HV91</f>
        <v>0</v>
      </c>
      <c r="AW91" s="11">
        <f>Master!HW91</f>
        <v>0</v>
      </c>
      <c r="AX91" s="11">
        <f>Master!HX91</f>
        <v>0</v>
      </c>
      <c r="AZ91" s="11">
        <f>Master!IQ91</f>
        <v>0</v>
      </c>
      <c r="BA91" s="11">
        <f>Master!IR91</f>
        <v>0</v>
      </c>
      <c r="BB91" s="11">
        <f>Master!IS91</f>
        <v>0</v>
      </c>
      <c r="BC91" s="11">
        <f>Master!IT91</f>
        <v>0</v>
      </c>
      <c r="BD91" s="11">
        <f>Master!IU91</f>
        <v>0</v>
      </c>
      <c r="BE91" s="11">
        <f>Master!IV91</f>
        <v>0</v>
      </c>
      <c r="BG91" s="11">
        <f>Master!JO91</f>
        <v>0</v>
      </c>
      <c r="BH91" s="11">
        <f>Master!JP91</f>
        <v>0</v>
      </c>
      <c r="BI91" s="11">
        <f>Master!JQ91</f>
        <v>0</v>
      </c>
      <c r="BJ91" s="11">
        <f>Master!JR91</f>
        <v>0</v>
      </c>
      <c r="BK91" s="11">
        <f>Master!JS91</f>
        <v>0</v>
      </c>
      <c r="BL91" s="11">
        <f>Master!JT91</f>
        <v>0</v>
      </c>
      <c r="BN91" s="11">
        <f>Master!JV91</f>
        <v>0</v>
      </c>
      <c r="BO91" s="11">
        <f>Master!JW91</f>
        <v>0</v>
      </c>
      <c r="BP91" s="11">
        <f>Master!JX91</f>
        <v>0</v>
      </c>
      <c r="BQ91" s="11">
        <f>Master!JY91</f>
        <v>0</v>
      </c>
      <c r="BR91" s="11">
        <f>Master!JZ91</f>
        <v>0</v>
      </c>
      <c r="BS91" s="11">
        <f>Master!KA91</f>
        <v>0</v>
      </c>
      <c r="BT91" s="11">
        <f>Master!KB91</f>
        <v>0</v>
      </c>
    </row>
    <row r="92" spans="1:72" x14ac:dyDescent="0.2">
      <c r="A92" s="1" t="s">
        <v>94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0">
        <f>Master!FQ92</f>
        <v>0</v>
      </c>
      <c r="AM92" s="30">
        <f>Master!FR92</f>
        <v>0</v>
      </c>
      <c r="AN92" s="30">
        <f>Master!FS92</f>
        <v>0</v>
      </c>
      <c r="AO92" s="30">
        <f>Master!FT92</f>
        <v>0</v>
      </c>
      <c r="AP92" s="30">
        <f>Master!FU92</f>
        <v>0</v>
      </c>
      <c r="AQ92" s="30">
        <f>Master!FV92</f>
        <v>0</v>
      </c>
      <c r="AS92" s="11">
        <f>Master!HS92</f>
        <v>0</v>
      </c>
      <c r="AT92" s="11">
        <f>Master!HT92</f>
        <v>0</v>
      </c>
      <c r="AU92" s="11">
        <f>Master!HU92</f>
        <v>0</v>
      </c>
      <c r="AV92" s="11">
        <f>Master!HV92</f>
        <v>0</v>
      </c>
      <c r="AW92" s="11">
        <f>Master!HW92</f>
        <v>0</v>
      </c>
      <c r="AX92" s="11">
        <f>Master!HX92</f>
        <v>0</v>
      </c>
      <c r="AZ92" s="11">
        <f>Master!IQ92</f>
        <v>0</v>
      </c>
      <c r="BA92" s="11">
        <f>Master!IR92</f>
        <v>0</v>
      </c>
      <c r="BB92" s="11">
        <f>Master!IS92</f>
        <v>0</v>
      </c>
      <c r="BC92" s="11">
        <f>Master!IT92</f>
        <v>0</v>
      </c>
      <c r="BD92" s="11">
        <f>Master!IU92</f>
        <v>0</v>
      </c>
      <c r="BE92" s="11">
        <f>Master!IV92</f>
        <v>0</v>
      </c>
      <c r="BG92" s="11">
        <f>Master!JO92</f>
        <v>0</v>
      </c>
      <c r="BH92" s="11">
        <f>Master!JP92</f>
        <v>0</v>
      </c>
      <c r="BI92" s="11">
        <f>Master!JQ92</f>
        <v>0</v>
      </c>
      <c r="BJ92" s="11">
        <f>Master!JR92</f>
        <v>0</v>
      </c>
      <c r="BK92" s="11">
        <f>Master!JS92</f>
        <v>0</v>
      </c>
      <c r="BL92" s="11">
        <f>Master!JT92</f>
        <v>0</v>
      </c>
      <c r="BN92" s="11">
        <f>Master!JV92</f>
        <v>0</v>
      </c>
      <c r="BO92" s="11">
        <f>Master!JW92</f>
        <v>0</v>
      </c>
      <c r="BP92" s="11">
        <f>Master!JX92</f>
        <v>0</v>
      </c>
      <c r="BQ92" s="11">
        <f>Master!JY92</f>
        <v>0</v>
      </c>
      <c r="BR92" s="11">
        <f>Master!JZ92</f>
        <v>0</v>
      </c>
      <c r="BS92" s="11">
        <f>Master!KA92</f>
        <v>0</v>
      </c>
      <c r="BT92" s="11">
        <f>Master!KB92</f>
        <v>0</v>
      </c>
    </row>
    <row r="93" spans="1:72" x14ac:dyDescent="0.2">
      <c r="A93" s="1" t="s">
        <v>178</v>
      </c>
      <c r="B93" s="11">
        <f>Master!N93</f>
        <v>0</v>
      </c>
      <c r="C93" s="11">
        <f>Master!O93</f>
        <v>377.18506918162865</v>
      </c>
      <c r="D93" s="11">
        <f>Master!P93</f>
        <v>714.93880552731355</v>
      </c>
      <c r="E93" s="11">
        <f>Master!Q93</f>
        <v>259.5904068291461</v>
      </c>
      <c r="F93" s="11">
        <f>Master!R93</f>
        <v>0</v>
      </c>
      <c r="G93" s="11">
        <f>Master!S93</f>
        <v>1351.7142815380882</v>
      </c>
      <c r="H93" s="11"/>
      <c r="I93" s="11">
        <f>Master!AL93</f>
        <v>0</v>
      </c>
      <c r="J93" s="11">
        <f>Master!AM93</f>
        <v>0</v>
      </c>
      <c r="K93" s="11">
        <f>Master!AN93</f>
        <v>0</v>
      </c>
      <c r="L93" s="11">
        <f>Master!AO93</f>
        <v>0</v>
      </c>
      <c r="M93" s="11">
        <f>Master!AP93</f>
        <v>0</v>
      </c>
      <c r="N93" s="11">
        <f>Master!AQ93</f>
        <v>0</v>
      </c>
      <c r="P93" s="11">
        <f>Master!BK93</f>
        <v>0</v>
      </c>
      <c r="Q93" s="11">
        <f>Master!BL93</f>
        <v>0</v>
      </c>
      <c r="R93" s="11">
        <f>Master!BM93</f>
        <v>0</v>
      </c>
      <c r="S93" s="11">
        <f>Master!BN93</f>
        <v>0</v>
      </c>
      <c r="T93" s="11">
        <f>Master!BO93</f>
        <v>0</v>
      </c>
      <c r="U93" s="11">
        <f>Master!BQ93</f>
        <v>0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0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0</v>
      </c>
      <c r="AL93" s="30">
        <f>Master!FQ93</f>
        <v>0</v>
      </c>
      <c r="AM93" s="30">
        <f>Master!FR93</f>
        <v>0</v>
      </c>
      <c r="AN93" s="30">
        <f>Master!FS93</f>
        <v>0</v>
      </c>
      <c r="AO93" s="30">
        <f>Master!FT93</f>
        <v>0</v>
      </c>
      <c r="AP93" s="30">
        <f>Master!FU93</f>
        <v>0</v>
      </c>
      <c r="AQ93" s="30">
        <f>Master!FV93</f>
        <v>0</v>
      </c>
      <c r="AS93" s="11">
        <f>Master!HS93</f>
        <v>0</v>
      </c>
      <c r="AT93" s="11">
        <f>Master!HT93</f>
        <v>579.26903310652074</v>
      </c>
      <c r="AU93" s="11">
        <f>Master!HU93</f>
        <v>556.90289113229016</v>
      </c>
      <c r="AV93" s="11">
        <f>Master!HV93</f>
        <v>624.98768968697175</v>
      </c>
      <c r="AW93" s="11">
        <f>Master!HW93</f>
        <v>0</v>
      </c>
      <c r="AX93" s="11">
        <f>Master!HX93</f>
        <v>1761.1596139257827</v>
      </c>
      <c r="AZ93" s="11">
        <f>Master!IQ93</f>
        <v>0</v>
      </c>
      <c r="BA93" s="11">
        <f>Master!IR93</f>
        <v>39.348095569720002</v>
      </c>
      <c r="BB93" s="11">
        <f>Master!IS93</f>
        <v>1023.08261932346</v>
      </c>
      <c r="BC93" s="11">
        <f>Master!IT93</f>
        <v>6.5</v>
      </c>
      <c r="BD93" s="11">
        <f>Master!IU93</f>
        <v>0</v>
      </c>
      <c r="BE93" s="11">
        <f>Master!IV93</f>
        <v>1068.93071489318</v>
      </c>
      <c r="BG93" s="11">
        <f>Master!JO93</f>
        <v>0</v>
      </c>
      <c r="BH93" s="11">
        <f>Master!JP93</f>
        <v>85.174974790060944</v>
      </c>
      <c r="BI93" s="11">
        <f>Master!JQ93</f>
        <v>434.90463130555196</v>
      </c>
      <c r="BJ93" s="11">
        <f>Master!JR93</f>
        <v>41.959394949998192</v>
      </c>
      <c r="BK93" s="11">
        <f>Master!JS93</f>
        <v>0</v>
      </c>
      <c r="BL93" s="11">
        <f>Master!JT93</f>
        <v>562.03900104561114</v>
      </c>
      <c r="BN93" s="11">
        <f>Master!JV93</f>
        <v>0</v>
      </c>
      <c r="BO93" s="11">
        <f>Master!JW93</f>
        <v>1080.9771726479305</v>
      </c>
      <c r="BP93" s="11">
        <f>Master!JX93</f>
        <v>2729.8289472886158</v>
      </c>
      <c r="BQ93" s="11">
        <f>Master!JY93</f>
        <v>933.03749146611608</v>
      </c>
      <c r="BR93" s="11">
        <f>Master!JZ93</f>
        <v>0</v>
      </c>
      <c r="BS93" s="11">
        <f>Master!KA93</f>
        <v>0</v>
      </c>
      <c r="BT93" s="11">
        <f>Master!KB93</f>
        <v>4743.8436114026626</v>
      </c>
    </row>
    <row r="94" spans="1:72" x14ac:dyDescent="0.2">
      <c r="A94" s="1" t="s">
        <v>41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0</v>
      </c>
      <c r="J94" s="11">
        <f>Master!AM94</f>
        <v>0</v>
      </c>
      <c r="K94" s="11">
        <f>Master!AN94</f>
        <v>0</v>
      </c>
      <c r="L94" s="11">
        <f>Master!AO94</f>
        <v>0</v>
      </c>
      <c r="M94" s="11">
        <f>Master!AP94</f>
        <v>0</v>
      </c>
      <c r="N94" s="11">
        <f>Master!AQ94</f>
        <v>0</v>
      </c>
      <c r="P94" s="11">
        <f>Master!BK94</f>
        <v>0</v>
      </c>
      <c r="Q94" s="11">
        <f>Master!BL94</f>
        <v>0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0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0">
        <f>Master!FQ94</f>
        <v>0</v>
      </c>
      <c r="AM94" s="30">
        <f>Master!FR94</f>
        <v>0</v>
      </c>
      <c r="AN94" s="30">
        <f>Master!FS94</f>
        <v>0</v>
      </c>
      <c r="AO94" s="30">
        <f>Master!FT94</f>
        <v>0</v>
      </c>
      <c r="AP94" s="30">
        <f>Master!FU94</f>
        <v>0</v>
      </c>
      <c r="AQ94" s="30">
        <f>Master!FV94</f>
        <v>0</v>
      </c>
      <c r="AS94" s="11">
        <f>Master!HS94</f>
        <v>0</v>
      </c>
      <c r="AT94" s="11">
        <f>Master!HT94</f>
        <v>0</v>
      </c>
      <c r="AU94" s="11">
        <f>Master!HU94</f>
        <v>0</v>
      </c>
      <c r="AV94" s="11">
        <f>Master!HV94</f>
        <v>0</v>
      </c>
      <c r="AW94" s="11">
        <f>Master!HW94</f>
        <v>0</v>
      </c>
      <c r="AX94" s="11">
        <f>Master!HX94</f>
        <v>0</v>
      </c>
      <c r="AZ94" s="11">
        <f>Master!IQ94</f>
        <v>0</v>
      </c>
      <c r="BA94" s="11">
        <f>Master!IR94</f>
        <v>0</v>
      </c>
      <c r="BB94" s="11">
        <f>Master!IS94</f>
        <v>0</v>
      </c>
      <c r="BC94" s="11">
        <f>Master!IT94</f>
        <v>0</v>
      </c>
      <c r="BD94" s="11">
        <f>Master!IU94</f>
        <v>0</v>
      </c>
      <c r="BE94" s="11">
        <f>Master!IV94</f>
        <v>0</v>
      </c>
      <c r="BG94" s="11">
        <f>Master!JO94</f>
        <v>0</v>
      </c>
      <c r="BH94" s="11">
        <f>Master!JP94</f>
        <v>0</v>
      </c>
      <c r="BI94" s="11">
        <f>Master!JQ94</f>
        <v>0</v>
      </c>
      <c r="BJ94" s="11">
        <f>Master!JR94</f>
        <v>0</v>
      </c>
      <c r="BK94" s="11">
        <f>Master!JS94</f>
        <v>0</v>
      </c>
      <c r="BL94" s="11">
        <f>Master!JT94</f>
        <v>0</v>
      </c>
      <c r="BN94" s="11">
        <f>Master!JV94</f>
        <v>0</v>
      </c>
      <c r="BO94" s="11">
        <f>Master!JW94</f>
        <v>0</v>
      </c>
      <c r="BP94" s="11">
        <f>Master!JX94</f>
        <v>0</v>
      </c>
      <c r="BQ94" s="11">
        <f>Master!JY94</f>
        <v>0</v>
      </c>
      <c r="BR94" s="11">
        <f>Master!JZ94</f>
        <v>0</v>
      </c>
      <c r="BS94" s="11">
        <f>Master!KA94</f>
        <v>0</v>
      </c>
      <c r="BT94" s="11">
        <f>Master!KB94</f>
        <v>0</v>
      </c>
    </row>
    <row r="95" spans="1:72" x14ac:dyDescent="0.2">
      <c r="A95" s="1" t="s">
        <v>90</v>
      </c>
      <c r="B95" s="11">
        <f>Master!N95</f>
        <v>0</v>
      </c>
      <c r="C95" s="11">
        <f>Master!O95</f>
        <v>0</v>
      </c>
      <c r="D95" s="11">
        <f>Master!P95</f>
        <v>0</v>
      </c>
      <c r="E95" s="11">
        <f>Master!Q95</f>
        <v>0</v>
      </c>
      <c r="F95" s="11">
        <f>Master!R95</f>
        <v>0</v>
      </c>
      <c r="G95" s="11">
        <f>Master!S95</f>
        <v>0</v>
      </c>
      <c r="H95" s="11"/>
      <c r="I95" s="11">
        <f>Master!AL95</f>
        <v>0</v>
      </c>
      <c r="J95" s="11">
        <f>Master!AM95</f>
        <v>0</v>
      </c>
      <c r="K95" s="11">
        <f>Master!AN95</f>
        <v>0</v>
      </c>
      <c r="L95" s="11">
        <f>Master!AO95</f>
        <v>0</v>
      </c>
      <c r="M95" s="11">
        <f>Master!AP95</f>
        <v>0</v>
      </c>
      <c r="N95" s="11">
        <f>Master!AQ95</f>
        <v>0</v>
      </c>
      <c r="P95" s="11">
        <f>Master!BK95</f>
        <v>0</v>
      </c>
      <c r="Q95" s="11">
        <f>Master!BL95</f>
        <v>0</v>
      </c>
      <c r="R95" s="11">
        <f>Master!BM95</f>
        <v>0</v>
      </c>
      <c r="S95" s="11">
        <f>Master!BN95</f>
        <v>0</v>
      </c>
      <c r="T95" s="11">
        <f>Master!BO95</f>
        <v>0</v>
      </c>
      <c r="U95" s="11">
        <f>Master!BQ95</f>
        <v>0</v>
      </c>
      <c r="W95" s="11">
        <f>Master!CK95</f>
        <v>0</v>
      </c>
      <c r="X95" s="11">
        <f>Master!CL95</f>
        <v>0</v>
      </c>
      <c r="Y95" s="11">
        <f>Master!CM95</f>
        <v>0</v>
      </c>
      <c r="Z95" s="11">
        <f>Master!CN95</f>
        <v>0</v>
      </c>
      <c r="AA95" s="11">
        <f>Master!CO95</f>
        <v>0</v>
      </c>
      <c r="AB95" s="11">
        <f>Master!CQ95</f>
        <v>0</v>
      </c>
      <c r="AD95" s="11">
        <f>Master!DT95</f>
        <v>0</v>
      </c>
      <c r="AE95" s="11">
        <f>Master!DU95</f>
        <v>0</v>
      </c>
      <c r="AF95" s="11">
        <f>Master!DV95</f>
        <v>0</v>
      </c>
      <c r="AG95" s="11">
        <f>Master!DW95</f>
        <v>0</v>
      </c>
      <c r="AH95" s="11">
        <f>Master!DX95</f>
        <v>0</v>
      </c>
      <c r="AI95" s="11">
        <f>Master!DY95</f>
        <v>0</v>
      </c>
      <c r="AJ95" s="11">
        <f>Master!DZ95</f>
        <v>0</v>
      </c>
      <c r="AL95" s="30">
        <f>Master!FQ95</f>
        <v>0</v>
      </c>
      <c r="AM95" s="30">
        <f>Master!FR95</f>
        <v>0</v>
      </c>
      <c r="AN95" s="30">
        <f>Master!FS95</f>
        <v>0</v>
      </c>
      <c r="AO95" s="30">
        <f>Master!FT95</f>
        <v>0</v>
      </c>
      <c r="AP95" s="30">
        <f>Master!FU95</f>
        <v>0</v>
      </c>
      <c r="AQ95" s="30">
        <f>Master!FV95</f>
        <v>0</v>
      </c>
      <c r="AS95" s="11">
        <f>Master!HS95</f>
        <v>0</v>
      </c>
      <c r="AT95" s="11">
        <f>Master!HT95</f>
        <v>0</v>
      </c>
      <c r="AU95" s="11">
        <f>Master!HU95</f>
        <v>0</v>
      </c>
      <c r="AV95" s="11">
        <f>Master!HV95</f>
        <v>0</v>
      </c>
      <c r="AW95" s="11">
        <f>Master!HW95</f>
        <v>0</v>
      </c>
      <c r="AX95" s="11">
        <f>Master!HX95</f>
        <v>0</v>
      </c>
      <c r="AZ95" s="11">
        <f>Master!IQ95</f>
        <v>0</v>
      </c>
      <c r="BA95" s="11">
        <f>Master!IR95</f>
        <v>0</v>
      </c>
      <c r="BB95" s="11">
        <f>Master!IS95</f>
        <v>0</v>
      </c>
      <c r="BC95" s="11">
        <f>Master!IT95</f>
        <v>0</v>
      </c>
      <c r="BD95" s="11">
        <f>Master!IU95</f>
        <v>0</v>
      </c>
      <c r="BE95" s="11">
        <f>Master!IV95</f>
        <v>0</v>
      </c>
      <c r="BG95" s="11">
        <f>Master!JO95</f>
        <v>0</v>
      </c>
      <c r="BH95" s="11">
        <f>Master!JP95</f>
        <v>0</v>
      </c>
      <c r="BI95" s="11">
        <f>Master!JQ95</f>
        <v>0</v>
      </c>
      <c r="BJ95" s="11">
        <f>Master!JR95</f>
        <v>0</v>
      </c>
      <c r="BK95" s="11">
        <f>Master!JS95</f>
        <v>0</v>
      </c>
      <c r="BL95" s="11">
        <f>Master!JT95</f>
        <v>0</v>
      </c>
      <c r="BN95" s="11">
        <f>Master!JV95</f>
        <v>0</v>
      </c>
      <c r="BO95" s="11">
        <f>Master!JW95</f>
        <v>0</v>
      </c>
      <c r="BP95" s="11">
        <f>Master!JX95</f>
        <v>0</v>
      </c>
      <c r="BQ95" s="11">
        <f>Master!JY95</f>
        <v>0</v>
      </c>
      <c r="BR95" s="11">
        <f>Master!JZ95</f>
        <v>0</v>
      </c>
      <c r="BS95" s="11">
        <f>Master!KA95</f>
        <v>0</v>
      </c>
      <c r="BT95" s="11">
        <f>Master!KB95</f>
        <v>0</v>
      </c>
    </row>
    <row r="96" spans="1:72" x14ac:dyDescent="0.2">
      <c r="A96" s="1" t="s">
        <v>40</v>
      </c>
      <c r="B96" s="11">
        <f>Master!N96</f>
        <v>0</v>
      </c>
      <c r="C96" s="11">
        <f>Master!O96</f>
        <v>0</v>
      </c>
      <c r="D96" s="11">
        <f>Master!P96</f>
        <v>0</v>
      </c>
      <c r="E96" s="11">
        <f>Master!Q96</f>
        <v>0.5</v>
      </c>
      <c r="F96" s="11">
        <f>Master!R96</f>
        <v>0</v>
      </c>
      <c r="G96" s="11">
        <f>Master!S96</f>
        <v>0.5</v>
      </c>
      <c r="H96" s="11"/>
      <c r="I96" s="11">
        <f>Master!AL96</f>
        <v>0</v>
      </c>
      <c r="J96" s="11">
        <f>Master!AM96</f>
        <v>0</v>
      </c>
      <c r="K96" s="11">
        <f>Master!AN96</f>
        <v>3.6657773465426957</v>
      </c>
      <c r="L96" s="11">
        <f>Master!AO96</f>
        <v>1.5</v>
      </c>
      <c r="M96" s="11">
        <f>Master!AP96</f>
        <v>0</v>
      </c>
      <c r="N96" s="11">
        <f>Master!AQ96</f>
        <v>5.1657773465426953</v>
      </c>
      <c r="P96" s="11">
        <f>Master!BK96</f>
        <v>12.608792393508208</v>
      </c>
      <c r="Q96" s="11">
        <f>Master!BL96</f>
        <v>29.343956524777134</v>
      </c>
      <c r="R96" s="11">
        <f>Master!BM96</f>
        <v>0</v>
      </c>
      <c r="S96" s="11">
        <f>Master!BN96</f>
        <v>6</v>
      </c>
      <c r="T96" s="11">
        <f>Master!BO96</f>
        <v>0</v>
      </c>
      <c r="U96" s="11">
        <f>Master!BQ96</f>
        <v>47.952748918285344</v>
      </c>
      <c r="W96" s="11">
        <f>Master!CK96</f>
        <v>0</v>
      </c>
      <c r="X96" s="11">
        <f>Master!CL96</f>
        <v>0</v>
      </c>
      <c r="Y96" s="11">
        <f>Master!CM96</f>
        <v>0</v>
      </c>
      <c r="Z96" s="11">
        <f>Master!CN96</f>
        <v>0</v>
      </c>
      <c r="AA96" s="11">
        <f>Master!CO96</f>
        <v>0</v>
      </c>
      <c r="AB96" s="11">
        <f>Master!CQ96</f>
        <v>0</v>
      </c>
      <c r="AD96" s="11">
        <f>Master!DT96</f>
        <v>0</v>
      </c>
      <c r="AE96" s="11">
        <f>Master!DU96</f>
        <v>0</v>
      </c>
      <c r="AF96" s="11">
        <f>Master!DV96</f>
        <v>0</v>
      </c>
      <c r="AG96" s="11">
        <f>Master!DW96</f>
        <v>0</v>
      </c>
      <c r="AH96" s="11">
        <f>Master!DX96</f>
        <v>0</v>
      </c>
      <c r="AI96" s="11">
        <f>Master!DY96</f>
        <v>0</v>
      </c>
      <c r="AJ96" s="11">
        <f>Master!DZ96</f>
        <v>0</v>
      </c>
      <c r="AL96" s="30">
        <f>Master!FQ96</f>
        <v>0</v>
      </c>
      <c r="AM96" s="30">
        <f>Master!FR96</f>
        <v>0</v>
      </c>
      <c r="AN96" s="30">
        <f>Master!FS96</f>
        <v>0</v>
      </c>
      <c r="AO96" s="30">
        <f>Master!FT96</f>
        <v>0</v>
      </c>
      <c r="AP96" s="30">
        <f>Master!FU96</f>
        <v>0</v>
      </c>
      <c r="AQ96" s="30">
        <f>Master!FV96</f>
        <v>0</v>
      </c>
      <c r="AS96" s="11">
        <f>Master!HS96</f>
        <v>0</v>
      </c>
      <c r="AT96" s="11">
        <f>Master!HT96</f>
        <v>0</v>
      </c>
      <c r="AU96" s="11">
        <f>Master!HU96</f>
        <v>0</v>
      </c>
      <c r="AV96" s="11">
        <f>Master!HV96</f>
        <v>0</v>
      </c>
      <c r="AW96" s="11">
        <f>Master!HW96</f>
        <v>0</v>
      </c>
      <c r="AX96" s="11">
        <f>Master!HX96</f>
        <v>0</v>
      </c>
      <c r="AZ96" s="11">
        <f>Master!IQ96</f>
        <v>0</v>
      </c>
      <c r="BA96" s="11">
        <f>Master!IR96</f>
        <v>0</v>
      </c>
      <c r="BB96" s="11">
        <f>Master!IS96</f>
        <v>0</v>
      </c>
      <c r="BC96" s="11">
        <f>Master!IT96</f>
        <v>0</v>
      </c>
      <c r="BD96" s="11">
        <f>Master!IU96</f>
        <v>0</v>
      </c>
      <c r="BE96" s="11">
        <f>Master!IV96</f>
        <v>0</v>
      </c>
      <c r="BG96" s="11">
        <f>Master!JO96</f>
        <v>0</v>
      </c>
      <c r="BH96" s="11">
        <f>Master!JP96</f>
        <v>0</v>
      </c>
      <c r="BI96" s="11">
        <f>Master!JQ96</f>
        <v>0</v>
      </c>
      <c r="BJ96" s="11">
        <f>Master!JR96</f>
        <v>0</v>
      </c>
      <c r="BK96" s="11">
        <f>Master!JS96</f>
        <v>0</v>
      </c>
      <c r="BL96" s="11">
        <f>Master!JT96</f>
        <v>0</v>
      </c>
      <c r="BN96" s="11">
        <f>Master!JV96</f>
        <v>12.608792393508208</v>
      </c>
      <c r="BO96" s="11">
        <f>Master!JW96</f>
        <v>29.343956524777134</v>
      </c>
      <c r="BP96" s="11">
        <f>Master!JX96</f>
        <v>3.6657773465426957</v>
      </c>
      <c r="BQ96" s="11">
        <f>Master!JY96</f>
        <v>8</v>
      </c>
      <c r="BR96" s="11">
        <f>Master!JZ96</f>
        <v>0</v>
      </c>
      <c r="BS96" s="11">
        <f>Master!KA96</f>
        <v>0</v>
      </c>
      <c r="BT96" s="11">
        <f>Master!KB96</f>
        <v>53.618526264828041</v>
      </c>
    </row>
    <row r="97" spans="1:75" x14ac:dyDescent="0.2">
      <c r="A97" s="1" t="s">
        <v>57</v>
      </c>
      <c r="B97" s="11">
        <f>Master!N97</f>
        <v>0</v>
      </c>
      <c r="C97" s="11">
        <f>Master!O97</f>
        <v>0</v>
      </c>
      <c r="D97" s="11">
        <f>Master!P97</f>
        <v>0</v>
      </c>
      <c r="E97" s="11">
        <f>Master!Q97</f>
        <v>0</v>
      </c>
      <c r="F97" s="11">
        <f>Master!R97</f>
        <v>0</v>
      </c>
      <c r="G97" s="11">
        <f>Master!S97</f>
        <v>0</v>
      </c>
      <c r="H97" s="11"/>
      <c r="I97" s="11">
        <f>Master!AL97</f>
        <v>0</v>
      </c>
      <c r="J97" s="11">
        <f>Master!AM97</f>
        <v>0</v>
      </c>
      <c r="K97" s="11">
        <f>Master!AN97</f>
        <v>0</v>
      </c>
      <c r="L97" s="11">
        <f>Master!AO97</f>
        <v>0</v>
      </c>
      <c r="M97" s="11">
        <f>Master!AP97</f>
        <v>0</v>
      </c>
      <c r="N97" s="11">
        <f>Master!AQ97</f>
        <v>0</v>
      </c>
      <c r="P97" s="11">
        <f>Master!BK97</f>
        <v>0</v>
      </c>
      <c r="Q97" s="11">
        <f>Master!BL97</f>
        <v>0</v>
      </c>
      <c r="R97" s="11">
        <f>Master!BM97</f>
        <v>0</v>
      </c>
      <c r="S97" s="11">
        <f>Master!BN97</f>
        <v>0</v>
      </c>
      <c r="T97" s="11">
        <f>Master!BO97</f>
        <v>0</v>
      </c>
      <c r="U97" s="11">
        <f>Master!BQ97</f>
        <v>0</v>
      </c>
      <c r="W97" s="11">
        <f>Master!CK97</f>
        <v>0</v>
      </c>
      <c r="X97" s="11">
        <f>Master!CL97</f>
        <v>0</v>
      </c>
      <c r="Y97" s="11">
        <f>Master!CM97</f>
        <v>0</v>
      </c>
      <c r="Z97" s="11">
        <f>Master!CN97</f>
        <v>0</v>
      </c>
      <c r="AA97" s="11">
        <f>Master!CO97</f>
        <v>0</v>
      </c>
      <c r="AB97" s="11">
        <f>Master!CQ97</f>
        <v>0</v>
      </c>
      <c r="AD97" s="11">
        <f>Master!DT97</f>
        <v>0</v>
      </c>
      <c r="AE97" s="11">
        <f>Master!DU97</f>
        <v>0</v>
      </c>
      <c r="AF97" s="11">
        <f>Master!DV97</f>
        <v>0</v>
      </c>
      <c r="AG97" s="11">
        <f>Master!DW97</f>
        <v>0</v>
      </c>
      <c r="AH97" s="11">
        <f>Master!DX97</f>
        <v>0</v>
      </c>
      <c r="AI97" s="11">
        <f>Master!DY97</f>
        <v>0</v>
      </c>
      <c r="AJ97" s="11">
        <f>Master!DZ97</f>
        <v>0</v>
      </c>
      <c r="AL97" s="30">
        <f>Master!FQ97</f>
        <v>0</v>
      </c>
      <c r="AM97" s="30">
        <f>Master!FR97</f>
        <v>0</v>
      </c>
      <c r="AN97" s="30">
        <f>Master!FS97</f>
        <v>0</v>
      </c>
      <c r="AO97" s="30">
        <f>Master!FT97</f>
        <v>0</v>
      </c>
      <c r="AP97" s="30">
        <f>Master!FU97</f>
        <v>0</v>
      </c>
      <c r="AQ97" s="30">
        <f>Master!FV97</f>
        <v>0</v>
      </c>
      <c r="AS97" s="11">
        <f>Master!HS97</f>
        <v>0</v>
      </c>
      <c r="AT97" s="11">
        <f>Master!HT97</f>
        <v>0</v>
      </c>
      <c r="AU97" s="11">
        <f>Master!HU97</f>
        <v>0</v>
      </c>
      <c r="AV97" s="11">
        <f>Master!HV97</f>
        <v>0</v>
      </c>
      <c r="AW97" s="11">
        <f>Master!HW97</f>
        <v>0</v>
      </c>
      <c r="AX97" s="11">
        <f>Master!HX97</f>
        <v>0</v>
      </c>
      <c r="AZ97" s="11">
        <f>Master!IQ97</f>
        <v>0</v>
      </c>
      <c r="BA97" s="11">
        <f>Master!IR97</f>
        <v>0</v>
      </c>
      <c r="BB97" s="11">
        <f>Master!IS97</f>
        <v>0</v>
      </c>
      <c r="BC97" s="11">
        <f>Master!IT97</f>
        <v>0</v>
      </c>
      <c r="BD97" s="11">
        <f>Master!IU97</f>
        <v>0</v>
      </c>
      <c r="BE97" s="11">
        <f>Master!IV97</f>
        <v>0</v>
      </c>
      <c r="BG97" s="11">
        <f>Master!JO97</f>
        <v>0</v>
      </c>
      <c r="BH97" s="11">
        <f>Master!JP97</f>
        <v>0</v>
      </c>
      <c r="BI97" s="11">
        <f>Master!JQ97</f>
        <v>0</v>
      </c>
      <c r="BJ97" s="11">
        <f>Master!JR97</f>
        <v>0</v>
      </c>
      <c r="BK97" s="11">
        <f>Master!JS97</f>
        <v>0</v>
      </c>
      <c r="BL97" s="11">
        <f>Master!JT97</f>
        <v>0</v>
      </c>
      <c r="BN97" s="11">
        <f>Master!JV97</f>
        <v>0</v>
      </c>
      <c r="BO97" s="11">
        <f>Master!JW97</f>
        <v>0</v>
      </c>
      <c r="BP97" s="11">
        <f>Master!JX97</f>
        <v>0</v>
      </c>
      <c r="BQ97" s="11">
        <f>Master!JY97</f>
        <v>0</v>
      </c>
      <c r="BR97" s="11">
        <f>Master!JZ97</f>
        <v>0</v>
      </c>
      <c r="BS97" s="11">
        <f>Master!KA97</f>
        <v>0</v>
      </c>
      <c r="BT97" s="11">
        <f>Master!KB97</f>
        <v>0</v>
      </c>
    </row>
    <row r="98" spans="1:75" x14ac:dyDescent="0.2">
      <c r="A98" s="1" t="s">
        <v>244</v>
      </c>
      <c r="B98" s="11">
        <f>Master!N98</f>
        <v>0</v>
      </c>
      <c r="C98" s="11">
        <f>Master!O98</f>
        <v>0</v>
      </c>
      <c r="D98" s="11">
        <f>Master!P98</f>
        <v>0</v>
      </c>
      <c r="E98" s="11">
        <f>Master!Q98</f>
        <v>0</v>
      </c>
      <c r="F98" s="11">
        <f>Master!R98</f>
        <v>0</v>
      </c>
      <c r="G98" s="11">
        <f>Master!S98</f>
        <v>0</v>
      </c>
      <c r="H98" s="11"/>
      <c r="I98" s="11">
        <f>Master!AL98</f>
        <v>0</v>
      </c>
      <c r="J98" s="11">
        <f>Master!AM98</f>
        <v>0</v>
      </c>
      <c r="K98" s="11">
        <f>Master!AN98</f>
        <v>0</v>
      </c>
      <c r="L98" s="11">
        <f>Master!AO98</f>
        <v>0</v>
      </c>
      <c r="M98" s="11">
        <f>Master!AP98</f>
        <v>0</v>
      </c>
      <c r="N98" s="11">
        <f>Master!AQ98</f>
        <v>0</v>
      </c>
      <c r="P98" s="11">
        <f>Master!BK98</f>
        <v>0</v>
      </c>
      <c r="Q98" s="11">
        <f>Master!BL98</f>
        <v>0</v>
      </c>
      <c r="R98" s="11">
        <f>Master!BM98</f>
        <v>0</v>
      </c>
      <c r="S98" s="11">
        <f>Master!BN98</f>
        <v>0</v>
      </c>
      <c r="T98" s="11">
        <f>Master!BO98</f>
        <v>0</v>
      </c>
      <c r="U98" s="11">
        <f>Master!BQ98</f>
        <v>0</v>
      </c>
      <c r="W98" s="11">
        <f>Master!CK98</f>
        <v>0</v>
      </c>
      <c r="X98" s="11">
        <f>Master!CL98</f>
        <v>0</v>
      </c>
      <c r="Y98" s="11">
        <f>Master!CM98</f>
        <v>0</v>
      </c>
      <c r="Z98" s="11">
        <f>Master!CN98</f>
        <v>0</v>
      </c>
      <c r="AA98" s="11">
        <f>Master!CO98</f>
        <v>0</v>
      </c>
      <c r="AB98" s="11">
        <f>Master!CQ98</f>
        <v>0</v>
      </c>
      <c r="AD98" s="11">
        <f>Master!DT98</f>
        <v>0</v>
      </c>
      <c r="AE98" s="11">
        <f>Master!DU98</f>
        <v>0</v>
      </c>
      <c r="AF98" s="11">
        <f>Master!DV98</f>
        <v>0</v>
      </c>
      <c r="AG98" s="11">
        <f>Master!DW98</f>
        <v>0</v>
      </c>
      <c r="AH98" s="11">
        <f>Master!DX98</f>
        <v>0</v>
      </c>
      <c r="AI98" s="11">
        <f>Master!DY98</f>
        <v>0</v>
      </c>
      <c r="AJ98" s="11">
        <f>Master!DZ98</f>
        <v>0</v>
      </c>
      <c r="AL98" s="30">
        <f>Master!FQ98</f>
        <v>0</v>
      </c>
      <c r="AM98" s="30">
        <f>Master!FR98</f>
        <v>0</v>
      </c>
      <c r="AN98" s="30">
        <f>Master!FS98</f>
        <v>0</v>
      </c>
      <c r="AO98" s="30">
        <f>Master!FT98</f>
        <v>0</v>
      </c>
      <c r="AP98" s="30">
        <f>Master!FU98</f>
        <v>0</v>
      </c>
      <c r="AQ98" s="30">
        <f>Master!FV98</f>
        <v>0</v>
      </c>
      <c r="AS98" s="11">
        <f>Master!HS98</f>
        <v>0</v>
      </c>
      <c r="AT98" s="11">
        <f>Master!HT98</f>
        <v>0</v>
      </c>
      <c r="AU98" s="11">
        <f>Master!HU98</f>
        <v>0</v>
      </c>
      <c r="AV98" s="11">
        <f>Master!HV98</f>
        <v>0</v>
      </c>
      <c r="AW98" s="11">
        <f>Master!HW98</f>
        <v>0</v>
      </c>
      <c r="AX98" s="11">
        <f>Master!HX98</f>
        <v>0</v>
      </c>
      <c r="AZ98" s="11">
        <f>Master!IQ98</f>
        <v>0</v>
      </c>
      <c r="BA98" s="11">
        <f>Master!IR98</f>
        <v>0</v>
      </c>
      <c r="BB98" s="11">
        <f>Master!IS98</f>
        <v>0</v>
      </c>
      <c r="BC98" s="11">
        <f>Master!IT98</f>
        <v>0</v>
      </c>
      <c r="BD98" s="11">
        <f>Master!IU98</f>
        <v>0</v>
      </c>
      <c r="BE98" s="11">
        <f>Master!IV98</f>
        <v>0</v>
      </c>
      <c r="BG98" s="11">
        <f>Master!JO98</f>
        <v>0</v>
      </c>
      <c r="BH98" s="11">
        <f>Master!JP98</f>
        <v>0</v>
      </c>
      <c r="BI98" s="11">
        <f>Master!JQ98</f>
        <v>0</v>
      </c>
      <c r="BJ98" s="11">
        <f>Master!JR98</f>
        <v>0</v>
      </c>
      <c r="BK98" s="11">
        <f>Master!JS98</f>
        <v>0</v>
      </c>
      <c r="BL98" s="11">
        <f>Master!JT98</f>
        <v>0</v>
      </c>
      <c r="BN98" s="11">
        <f>Master!JV98</f>
        <v>0</v>
      </c>
      <c r="BO98" s="11">
        <f>Master!JW98</f>
        <v>0</v>
      </c>
      <c r="BP98" s="11">
        <f>Master!JX98</f>
        <v>0</v>
      </c>
      <c r="BQ98" s="11">
        <f>Master!JY98</f>
        <v>0</v>
      </c>
      <c r="BR98" s="11">
        <f>Master!JZ98</f>
        <v>0</v>
      </c>
      <c r="BS98" s="11">
        <f>Master!KA98</f>
        <v>0</v>
      </c>
      <c r="BT98" s="11">
        <f>Master!KB98</f>
        <v>0</v>
      </c>
    </row>
    <row r="99" spans="1:75" x14ac:dyDescent="0.2">
      <c r="A99" s="10" t="s">
        <v>91</v>
      </c>
      <c r="B99" s="11">
        <f>Master!N99</f>
        <v>0</v>
      </c>
      <c r="C99" s="11">
        <f>Master!O99</f>
        <v>0</v>
      </c>
      <c r="D99" s="11">
        <f>Master!P99</f>
        <v>0</v>
      </c>
      <c r="E99" s="11">
        <f>Master!Q99</f>
        <v>0</v>
      </c>
      <c r="F99" s="11">
        <f>Master!R99</f>
        <v>0</v>
      </c>
      <c r="G99" s="11">
        <f>Master!S99</f>
        <v>0</v>
      </c>
      <c r="H99" s="11"/>
      <c r="I99" s="11">
        <f>Master!AL99</f>
        <v>0</v>
      </c>
      <c r="J99" s="11">
        <f>Master!AM99</f>
        <v>0</v>
      </c>
      <c r="K99" s="11">
        <f>Master!AN99</f>
        <v>0</v>
      </c>
      <c r="L99" s="11">
        <f>Master!AO99</f>
        <v>6.5</v>
      </c>
      <c r="M99" s="11">
        <f>Master!AP99</f>
        <v>0</v>
      </c>
      <c r="N99" s="11">
        <f>Master!AQ99</f>
        <v>6.5</v>
      </c>
      <c r="P99" s="11">
        <f>Master!BK99</f>
        <v>18.123307677349917</v>
      </c>
      <c r="Q99" s="11">
        <f>Master!BL99</f>
        <v>0</v>
      </c>
      <c r="R99" s="11">
        <f>Master!BM99</f>
        <v>0</v>
      </c>
      <c r="S99" s="11">
        <f>Master!BN99</f>
        <v>9.75</v>
      </c>
      <c r="T99" s="11">
        <f>Master!BO99</f>
        <v>0</v>
      </c>
      <c r="U99" s="11">
        <f>Master!BQ99</f>
        <v>27.873307677349917</v>
      </c>
      <c r="W99" s="11">
        <f>Master!CK99</f>
        <v>0</v>
      </c>
      <c r="X99" s="11">
        <f>Master!CL99</f>
        <v>0</v>
      </c>
      <c r="Y99" s="11">
        <f>Master!CM99</f>
        <v>0</v>
      </c>
      <c r="Z99" s="11">
        <f>Master!CN99</f>
        <v>0</v>
      </c>
      <c r="AA99" s="11">
        <f>Master!CO99</f>
        <v>0</v>
      </c>
      <c r="AB99" s="11">
        <f>Master!CQ99</f>
        <v>0</v>
      </c>
      <c r="AD99" s="11">
        <f>Master!DT99</f>
        <v>0</v>
      </c>
      <c r="AE99" s="11">
        <f>Master!DU99</f>
        <v>0</v>
      </c>
      <c r="AF99" s="11">
        <f>Master!DV99</f>
        <v>0</v>
      </c>
      <c r="AG99" s="11">
        <f>Master!DW99</f>
        <v>0</v>
      </c>
      <c r="AH99" s="11">
        <f>Master!DX99</f>
        <v>0</v>
      </c>
      <c r="AI99" s="11">
        <f>Master!DY99</f>
        <v>0</v>
      </c>
      <c r="AJ99" s="11">
        <f>Master!DZ99</f>
        <v>0</v>
      </c>
      <c r="AL99" s="30">
        <f>Master!FQ99</f>
        <v>0</v>
      </c>
      <c r="AM99" s="30">
        <f>Master!FR99</f>
        <v>0</v>
      </c>
      <c r="AN99" s="30">
        <f>Master!FS99</f>
        <v>0</v>
      </c>
      <c r="AO99" s="30">
        <f>Master!FT99</f>
        <v>0</v>
      </c>
      <c r="AP99" s="30">
        <f>Master!FU99</f>
        <v>0</v>
      </c>
      <c r="AQ99" s="30">
        <f>Master!FV99</f>
        <v>0</v>
      </c>
      <c r="AS99" s="11">
        <f>Master!HS99</f>
        <v>0</v>
      </c>
      <c r="AT99" s="11">
        <f>Master!HT99</f>
        <v>0</v>
      </c>
      <c r="AU99" s="11">
        <f>Master!HU99</f>
        <v>0</v>
      </c>
      <c r="AV99" s="11">
        <f>Master!HV99</f>
        <v>0</v>
      </c>
      <c r="AW99" s="11">
        <f>Master!HW99</f>
        <v>0</v>
      </c>
      <c r="AX99" s="11">
        <f>Master!HX99</f>
        <v>0</v>
      </c>
      <c r="AZ99" s="11">
        <f>Master!IQ99</f>
        <v>0</v>
      </c>
      <c r="BA99" s="11">
        <f>Master!IR99</f>
        <v>0</v>
      </c>
      <c r="BB99" s="11">
        <f>Master!IS99</f>
        <v>0</v>
      </c>
      <c r="BC99" s="11">
        <f>Master!IT99</f>
        <v>0</v>
      </c>
      <c r="BD99" s="11">
        <f>Master!IU99</f>
        <v>0</v>
      </c>
      <c r="BE99" s="11">
        <f>Master!IV99</f>
        <v>0</v>
      </c>
      <c r="BG99" s="11">
        <f>Master!JO99</f>
        <v>0</v>
      </c>
      <c r="BH99" s="11">
        <f>Master!JP99</f>
        <v>0</v>
      </c>
      <c r="BI99" s="11">
        <f>Master!JQ99</f>
        <v>0</v>
      </c>
      <c r="BJ99" s="11">
        <f>Master!JR99</f>
        <v>0</v>
      </c>
      <c r="BK99" s="11">
        <f>Master!JS99</f>
        <v>0</v>
      </c>
      <c r="BL99" s="11">
        <f>Master!JT99</f>
        <v>0</v>
      </c>
      <c r="BN99" s="11">
        <f>Master!JV99</f>
        <v>18.123307677349917</v>
      </c>
      <c r="BO99" s="11">
        <f>Master!JW99</f>
        <v>0</v>
      </c>
      <c r="BP99" s="11">
        <f>Master!JX99</f>
        <v>0</v>
      </c>
      <c r="BQ99" s="11">
        <f>Master!JY99</f>
        <v>16.25</v>
      </c>
      <c r="BR99" s="11">
        <f>Master!JZ99</f>
        <v>0</v>
      </c>
      <c r="BS99" s="11">
        <f>Master!KA99</f>
        <v>0</v>
      </c>
      <c r="BT99" s="11">
        <f>Master!KB99</f>
        <v>34.373307677349914</v>
      </c>
    </row>
    <row r="100" spans="1:75" x14ac:dyDescent="0.2">
      <c r="A100" s="1" t="s">
        <v>42</v>
      </c>
      <c r="B100" s="11">
        <f>Master!N100</f>
        <v>0</v>
      </c>
      <c r="C100" s="11">
        <f>Master!O100</f>
        <v>0</v>
      </c>
      <c r="D100" s="11">
        <f>Master!P100</f>
        <v>57.810281324422846</v>
      </c>
      <c r="E100" s="11">
        <f>Master!Q100</f>
        <v>19.311123499012314</v>
      </c>
      <c r="F100" s="11">
        <f>Master!R100</f>
        <v>0</v>
      </c>
      <c r="G100" s="11">
        <f>Master!S100</f>
        <v>77.121404823435157</v>
      </c>
      <c r="H100" s="11"/>
      <c r="I100" s="11">
        <f>Master!AL100</f>
        <v>681.39048513696866</v>
      </c>
      <c r="J100" s="11">
        <f>Master!AM100</f>
        <v>70.946496459103855</v>
      </c>
      <c r="K100" s="11">
        <f>Master!AN100</f>
        <v>19.588880566320913</v>
      </c>
      <c r="L100" s="11">
        <f>Master!AO100</f>
        <v>26.75</v>
      </c>
      <c r="M100" s="11">
        <f>Master!AP100</f>
        <v>0</v>
      </c>
      <c r="N100" s="11">
        <f>Master!AQ100</f>
        <v>798.6758621623934</v>
      </c>
      <c r="P100" s="11">
        <f>Master!BK100</f>
        <v>2956.3123773984553</v>
      </c>
      <c r="Q100" s="11">
        <f>Master!BL100</f>
        <v>318.52128625032026</v>
      </c>
      <c r="R100" s="11">
        <f>Master!BM100</f>
        <v>48.802974865336537</v>
      </c>
      <c r="S100" s="11">
        <f>Master!BN100</f>
        <v>53</v>
      </c>
      <c r="T100" s="11">
        <f>Master!BO100</f>
        <v>0</v>
      </c>
      <c r="U100" s="11">
        <f>Master!BQ100</f>
        <v>3376.6366385141123</v>
      </c>
      <c r="W100" s="11">
        <f>Master!CK100</f>
        <v>0</v>
      </c>
      <c r="X100" s="11">
        <f>Master!CL100</f>
        <v>0</v>
      </c>
      <c r="Y100" s="11">
        <f>Master!CM100</f>
        <v>0</v>
      </c>
      <c r="Z100" s="11">
        <f>Master!CN100</f>
        <v>0</v>
      </c>
      <c r="AA100" s="11">
        <f>Master!CO100</f>
        <v>0</v>
      </c>
      <c r="AB100" s="11">
        <f>Master!CQ100</f>
        <v>0</v>
      </c>
      <c r="AD100" s="11">
        <f>Master!DT100</f>
        <v>30.043246438397588</v>
      </c>
      <c r="AE100" s="11">
        <f>Master!DU100</f>
        <v>0</v>
      </c>
      <c r="AF100" s="11">
        <f>Master!DV100</f>
        <v>0</v>
      </c>
      <c r="AG100" s="11">
        <f>Master!DW100</f>
        <v>5.25</v>
      </c>
      <c r="AH100" s="11">
        <f>Master!DX100</f>
        <v>0</v>
      </c>
      <c r="AI100" s="11">
        <f>Master!DY100</f>
        <v>0</v>
      </c>
      <c r="AJ100" s="11">
        <f>Master!DZ100</f>
        <v>35.293246438397588</v>
      </c>
      <c r="AL100" s="30">
        <f>Master!FQ100</f>
        <v>0</v>
      </c>
      <c r="AM100" s="30">
        <f>Master!FR100</f>
        <v>0</v>
      </c>
      <c r="AN100" s="30">
        <f>Master!FS100</f>
        <v>0</v>
      </c>
      <c r="AO100" s="30">
        <f>Master!FT100</f>
        <v>0</v>
      </c>
      <c r="AP100" s="30">
        <f>Master!FU100</f>
        <v>0</v>
      </c>
      <c r="AQ100" s="30">
        <f>Master!FV100</f>
        <v>0</v>
      </c>
      <c r="AS100" s="11">
        <f>Master!HS100</f>
        <v>0</v>
      </c>
      <c r="AT100" s="11">
        <f>Master!HT100</f>
        <v>0</v>
      </c>
      <c r="AU100" s="11">
        <f>Master!HU100</f>
        <v>0</v>
      </c>
      <c r="AV100" s="11">
        <f>Master!HV100</f>
        <v>0</v>
      </c>
      <c r="AW100" s="11">
        <f>Master!HW100</f>
        <v>0</v>
      </c>
      <c r="AX100" s="11">
        <f>Master!HX100</f>
        <v>0</v>
      </c>
      <c r="AZ100" s="11">
        <f>Master!IQ100</f>
        <v>0</v>
      </c>
      <c r="BA100" s="11">
        <f>Master!IR100</f>
        <v>0</v>
      </c>
      <c r="BB100" s="11">
        <f>Master!IS100</f>
        <v>0</v>
      </c>
      <c r="BC100" s="11">
        <f>Master!IT100</f>
        <v>0</v>
      </c>
      <c r="BD100" s="11">
        <f>Master!IU100</f>
        <v>0</v>
      </c>
      <c r="BE100" s="11">
        <f>Master!IV100</f>
        <v>0</v>
      </c>
      <c r="BG100" s="11">
        <f>Master!JO100</f>
        <v>0</v>
      </c>
      <c r="BH100" s="11">
        <f>Master!JP100</f>
        <v>0</v>
      </c>
      <c r="BI100" s="11">
        <f>Master!JQ100</f>
        <v>0</v>
      </c>
      <c r="BJ100" s="11">
        <f>Master!JR100</f>
        <v>0</v>
      </c>
      <c r="BK100" s="11">
        <f>Master!JS100</f>
        <v>0</v>
      </c>
      <c r="BL100" s="11">
        <f>Master!JT100</f>
        <v>0</v>
      </c>
      <c r="BN100" s="11">
        <f>Master!JV100</f>
        <v>3667.7461089738217</v>
      </c>
      <c r="BO100" s="11">
        <f>Master!JW100</f>
        <v>389.46778270942411</v>
      </c>
      <c r="BP100" s="11">
        <f>Master!JX100</f>
        <v>126.20213675608029</v>
      </c>
      <c r="BQ100" s="11">
        <f>Master!JY100</f>
        <v>104.31112349901231</v>
      </c>
      <c r="BR100" s="11">
        <f>Master!JZ100</f>
        <v>0</v>
      </c>
      <c r="BS100" s="11">
        <f>Master!KA100</f>
        <v>0</v>
      </c>
      <c r="BT100" s="11">
        <f>Master!KB100</f>
        <v>4287.7271519383385</v>
      </c>
    </row>
    <row r="101" spans="1:75" x14ac:dyDescent="0.2">
      <c r="A101" s="1" t="s">
        <v>72</v>
      </c>
      <c r="B101" s="11">
        <f>Master!N101</f>
        <v>0</v>
      </c>
      <c r="C101" s="11">
        <f>Master!O101</f>
        <v>0</v>
      </c>
      <c r="D101" s="11">
        <f>Master!P101</f>
        <v>0</v>
      </c>
      <c r="E101" s="11">
        <f>Master!Q101</f>
        <v>0</v>
      </c>
      <c r="F101" s="11">
        <f>Master!R101</f>
        <v>0</v>
      </c>
      <c r="G101" s="11">
        <f>Master!S101</f>
        <v>0</v>
      </c>
      <c r="H101" s="11"/>
      <c r="I101" s="11">
        <f>Master!AL101</f>
        <v>0</v>
      </c>
      <c r="J101" s="11">
        <f>Master!AM101</f>
        <v>0</v>
      </c>
      <c r="K101" s="11">
        <f>Master!AN101</f>
        <v>0</v>
      </c>
      <c r="L101" s="11">
        <f>Master!AO101</f>
        <v>0</v>
      </c>
      <c r="M101" s="11">
        <f>Master!AP101</f>
        <v>0</v>
      </c>
      <c r="N101" s="11">
        <f>Master!AQ101</f>
        <v>0</v>
      </c>
      <c r="P101" s="11">
        <f>Master!BK101</f>
        <v>0</v>
      </c>
      <c r="Q101" s="11">
        <f>Master!BL101</f>
        <v>0</v>
      </c>
      <c r="R101" s="11">
        <f>Master!BM101</f>
        <v>0</v>
      </c>
      <c r="S101" s="11">
        <f>Master!BN101</f>
        <v>0</v>
      </c>
      <c r="T101" s="11">
        <f>Master!BO101</f>
        <v>0</v>
      </c>
      <c r="U101" s="11">
        <f>Master!BQ101</f>
        <v>0</v>
      </c>
      <c r="W101" s="11">
        <f>Master!CK101</f>
        <v>0</v>
      </c>
      <c r="X101" s="11">
        <f>Master!CL101</f>
        <v>0</v>
      </c>
      <c r="Y101" s="11">
        <f>Master!CM101</f>
        <v>0</v>
      </c>
      <c r="Z101" s="11">
        <f>Master!CN101</f>
        <v>0</v>
      </c>
      <c r="AA101" s="11">
        <f>Master!CO101</f>
        <v>0</v>
      </c>
      <c r="AB101" s="11">
        <f>Master!CQ101</f>
        <v>0</v>
      </c>
      <c r="AD101" s="11">
        <f>Master!DT101</f>
        <v>0</v>
      </c>
      <c r="AE101" s="11">
        <f>Master!DU101</f>
        <v>0</v>
      </c>
      <c r="AF101" s="11">
        <f>Master!DV101</f>
        <v>0</v>
      </c>
      <c r="AG101" s="11">
        <f>Master!DW101</f>
        <v>0</v>
      </c>
      <c r="AH101" s="11">
        <f>Master!DX101</f>
        <v>0</v>
      </c>
      <c r="AI101" s="11">
        <f>Master!DY101</f>
        <v>0</v>
      </c>
      <c r="AJ101" s="11">
        <f>Master!DZ101</f>
        <v>0</v>
      </c>
      <c r="AL101" s="30">
        <f>Master!FQ101</f>
        <v>0</v>
      </c>
      <c r="AM101" s="30">
        <f>Master!FR101</f>
        <v>0</v>
      </c>
      <c r="AN101" s="30">
        <f>Master!FS101</f>
        <v>0</v>
      </c>
      <c r="AO101" s="30">
        <f>Master!FT101</f>
        <v>0</v>
      </c>
      <c r="AP101" s="30">
        <f>Master!FU101</f>
        <v>0</v>
      </c>
      <c r="AQ101" s="30">
        <f>Master!FV101</f>
        <v>0</v>
      </c>
      <c r="AS101" s="11">
        <f>Master!HS101</f>
        <v>0</v>
      </c>
      <c r="AT101" s="11">
        <f>Master!HT101</f>
        <v>0</v>
      </c>
      <c r="AU101" s="11">
        <f>Master!HU101</f>
        <v>0</v>
      </c>
      <c r="AV101" s="11">
        <f>Master!HV101</f>
        <v>0.75</v>
      </c>
      <c r="AW101" s="11">
        <f>Master!HW101</f>
        <v>0</v>
      </c>
      <c r="AX101" s="11">
        <f>Master!HX101</f>
        <v>0.75</v>
      </c>
      <c r="AZ101" s="11">
        <f>Master!IQ101</f>
        <v>0</v>
      </c>
      <c r="BA101" s="11">
        <f>Master!IR101</f>
        <v>0</v>
      </c>
      <c r="BB101" s="11">
        <f>Master!IS101</f>
        <v>0</v>
      </c>
      <c r="BC101" s="11">
        <f>Master!IT101</f>
        <v>0</v>
      </c>
      <c r="BD101" s="11">
        <f>Master!IU101</f>
        <v>0</v>
      </c>
      <c r="BE101" s="11">
        <f>Master!IV101</f>
        <v>0</v>
      </c>
      <c r="BG101" s="11">
        <f>Master!JO101</f>
        <v>0</v>
      </c>
      <c r="BH101" s="11">
        <f>Master!JP101</f>
        <v>0</v>
      </c>
      <c r="BI101" s="11">
        <f>Master!JQ101</f>
        <v>0</v>
      </c>
      <c r="BJ101" s="11">
        <f>Master!JR101</f>
        <v>0</v>
      </c>
      <c r="BK101" s="11">
        <f>Master!JS101</f>
        <v>0</v>
      </c>
      <c r="BL101" s="11">
        <f>Master!JT101</f>
        <v>0</v>
      </c>
      <c r="BN101" s="11">
        <f>Master!JV101</f>
        <v>0</v>
      </c>
      <c r="BO101" s="11">
        <f>Master!JW101</f>
        <v>0</v>
      </c>
      <c r="BP101" s="11">
        <f>Master!JX101</f>
        <v>0</v>
      </c>
      <c r="BQ101" s="11">
        <f>Master!JY101</f>
        <v>0.75</v>
      </c>
      <c r="BR101" s="11">
        <f>Master!JZ101</f>
        <v>0</v>
      </c>
      <c r="BS101" s="11">
        <f>Master!KA101</f>
        <v>0</v>
      </c>
      <c r="BT101" s="11">
        <f>Master!KB101</f>
        <v>0.75</v>
      </c>
    </row>
    <row r="102" spans="1:75" x14ac:dyDescent="0.2">
      <c r="A102" s="1" t="s">
        <v>233</v>
      </c>
      <c r="B102" s="11">
        <f>Master!N102</f>
        <v>0</v>
      </c>
      <c r="C102" s="11">
        <f>Master!O102</f>
        <v>0</v>
      </c>
      <c r="D102" s="11">
        <f>Master!P102</f>
        <v>0</v>
      </c>
      <c r="E102" s="11">
        <f>Master!Q102</f>
        <v>0</v>
      </c>
      <c r="F102" s="11">
        <f>Master!R102</f>
        <v>0</v>
      </c>
      <c r="G102" s="11">
        <f>Master!S102</f>
        <v>0</v>
      </c>
      <c r="H102" s="11"/>
      <c r="I102" s="11">
        <f>Master!AL102</f>
        <v>0</v>
      </c>
      <c r="J102" s="11">
        <f>Master!AM102</f>
        <v>0</v>
      </c>
      <c r="K102" s="11">
        <f>Master!AN102</f>
        <v>0</v>
      </c>
      <c r="L102" s="11">
        <f>Master!AO102</f>
        <v>0</v>
      </c>
      <c r="M102" s="11">
        <f>Master!AP102</f>
        <v>0</v>
      </c>
      <c r="N102" s="11">
        <f>Master!AQ102</f>
        <v>0</v>
      </c>
      <c r="P102" s="11">
        <f>Master!BK102</f>
        <v>0</v>
      </c>
      <c r="Q102" s="11">
        <f>Master!BL102</f>
        <v>0</v>
      </c>
      <c r="R102" s="11">
        <f>Master!BM102</f>
        <v>0</v>
      </c>
      <c r="S102" s="11">
        <f>Master!BN102</f>
        <v>0</v>
      </c>
      <c r="T102" s="11">
        <f>Master!BO102</f>
        <v>0</v>
      </c>
      <c r="U102" s="11">
        <f>Master!BQ102</f>
        <v>0</v>
      </c>
      <c r="W102" s="11">
        <f>Master!CK102</f>
        <v>0</v>
      </c>
      <c r="X102" s="11">
        <f>Master!CL102</f>
        <v>0</v>
      </c>
      <c r="Y102" s="11">
        <f>Master!CM102</f>
        <v>0</v>
      </c>
      <c r="Z102" s="11">
        <f>Master!CN102</f>
        <v>0</v>
      </c>
      <c r="AA102" s="11">
        <f>Master!CO102</f>
        <v>0</v>
      </c>
      <c r="AB102" s="11">
        <f>Master!CQ102</f>
        <v>0</v>
      </c>
      <c r="AD102" s="11">
        <f>Master!DT102</f>
        <v>0</v>
      </c>
      <c r="AE102" s="11">
        <f>Master!DU102</f>
        <v>0</v>
      </c>
      <c r="AF102" s="11">
        <f>Master!DV102</f>
        <v>0</v>
      </c>
      <c r="AG102" s="11">
        <f>Master!DW102</f>
        <v>0</v>
      </c>
      <c r="AH102" s="11">
        <f>Master!DX102</f>
        <v>0</v>
      </c>
      <c r="AI102" s="11">
        <f>Master!DY102</f>
        <v>0</v>
      </c>
      <c r="AJ102" s="11">
        <f>Master!DZ102</f>
        <v>0</v>
      </c>
      <c r="AL102" s="30">
        <f>Master!FQ102</f>
        <v>0</v>
      </c>
      <c r="AM102" s="30">
        <f>Master!FR102</f>
        <v>0</v>
      </c>
      <c r="AN102" s="30">
        <f>Master!FS102</f>
        <v>0</v>
      </c>
      <c r="AO102" s="30">
        <f>Master!FT102</f>
        <v>0</v>
      </c>
      <c r="AP102" s="30">
        <f>Master!FU102</f>
        <v>0</v>
      </c>
      <c r="AQ102" s="30">
        <f>Master!FV102</f>
        <v>0</v>
      </c>
      <c r="AS102" s="11">
        <f>Master!HS102</f>
        <v>0</v>
      </c>
      <c r="AT102" s="11">
        <f>Master!HT102</f>
        <v>0</v>
      </c>
      <c r="AU102" s="11">
        <f>Master!HU102</f>
        <v>0</v>
      </c>
      <c r="AV102" s="11">
        <f>Master!HV102</f>
        <v>0</v>
      </c>
      <c r="AW102" s="11">
        <f>Master!HW102</f>
        <v>0</v>
      </c>
      <c r="AX102" s="11">
        <f>Master!HX102</f>
        <v>0</v>
      </c>
      <c r="AZ102" s="11">
        <f>Master!IQ102</f>
        <v>0</v>
      </c>
      <c r="BA102" s="11">
        <f>Master!IR102</f>
        <v>0</v>
      </c>
      <c r="BB102" s="11">
        <f>Master!IS102</f>
        <v>0</v>
      </c>
      <c r="BC102" s="11">
        <f>Master!IT102</f>
        <v>0</v>
      </c>
      <c r="BD102" s="11">
        <f>Master!IU102</f>
        <v>0</v>
      </c>
      <c r="BE102" s="11">
        <f>Master!IV102</f>
        <v>0</v>
      </c>
      <c r="BG102" s="11">
        <f>Master!JO102</f>
        <v>0</v>
      </c>
      <c r="BH102" s="11">
        <f>Master!JP102</f>
        <v>0</v>
      </c>
      <c r="BI102" s="11">
        <f>Master!JQ102</f>
        <v>0</v>
      </c>
      <c r="BJ102" s="11">
        <f>Master!JR102</f>
        <v>0</v>
      </c>
      <c r="BK102" s="11">
        <f>Master!JS102</f>
        <v>0</v>
      </c>
      <c r="BL102" s="11">
        <f>Master!JT102</f>
        <v>0</v>
      </c>
      <c r="BN102" s="11">
        <f>Master!JV102</f>
        <v>0</v>
      </c>
      <c r="BO102" s="11">
        <f>Master!JW102</f>
        <v>0</v>
      </c>
      <c r="BP102" s="11">
        <f>Master!JX102</f>
        <v>0</v>
      </c>
      <c r="BQ102" s="11">
        <f>Master!JY102</f>
        <v>0</v>
      </c>
      <c r="BR102" s="11">
        <f>Master!JZ102</f>
        <v>0</v>
      </c>
      <c r="BS102" s="11">
        <f>Master!KA102</f>
        <v>0</v>
      </c>
      <c r="BT102" s="11">
        <f>Master!KB102</f>
        <v>0</v>
      </c>
    </row>
    <row r="103" spans="1:75" x14ac:dyDescent="0.2">
      <c r="A103" s="1" t="s">
        <v>95</v>
      </c>
      <c r="B103" s="11">
        <f>Master!N103</f>
        <v>0</v>
      </c>
      <c r="C103" s="11">
        <f>Master!O103</f>
        <v>0</v>
      </c>
      <c r="D103" s="11">
        <f>Master!P103</f>
        <v>0</v>
      </c>
      <c r="E103" s="11">
        <f>Master!Q103</f>
        <v>0</v>
      </c>
      <c r="F103" s="11">
        <f>Master!R103</f>
        <v>0</v>
      </c>
      <c r="G103" s="11">
        <f>Master!S103</f>
        <v>0</v>
      </c>
      <c r="H103" s="11"/>
      <c r="I103" s="11">
        <f>Master!AL103</f>
        <v>0</v>
      </c>
      <c r="J103" s="11">
        <f>Master!AM103</f>
        <v>0</v>
      </c>
      <c r="K103" s="11">
        <f>Master!AN103</f>
        <v>0</v>
      </c>
      <c r="L103" s="11">
        <f>Master!AO103</f>
        <v>0</v>
      </c>
      <c r="M103" s="11">
        <f>Master!AP103</f>
        <v>0</v>
      </c>
      <c r="N103" s="11">
        <f>Master!AQ103</f>
        <v>0</v>
      </c>
      <c r="P103" s="11">
        <f>Master!BK103</f>
        <v>0</v>
      </c>
      <c r="Q103" s="11">
        <f>Master!BL103</f>
        <v>0</v>
      </c>
      <c r="R103" s="11">
        <f>Master!BM103</f>
        <v>0</v>
      </c>
      <c r="S103" s="11">
        <f>Master!BN103</f>
        <v>0</v>
      </c>
      <c r="T103" s="11">
        <f>Master!BO103</f>
        <v>0</v>
      </c>
      <c r="U103" s="11">
        <f>Master!BQ103</f>
        <v>0</v>
      </c>
      <c r="W103" s="11">
        <f>Master!CK103</f>
        <v>0</v>
      </c>
      <c r="X103" s="11">
        <f>Master!CL103</f>
        <v>0</v>
      </c>
      <c r="Y103" s="11">
        <f>Master!CM103</f>
        <v>0</v>
      </c>
      <c r="Z103" s="11">
        <f>Master!CN103</f>
        <v>0</v>
      </c>
      <c r="AA103" s="11">
        <f>Master!CO103</f>
        <v>0</v>
      </c>
      <c r="AB103" s="11">
        <f>Master!CQ103</f>
        <v>0</v>
      </c>
      <c r="AD103" s="11">
        <f>Master!DT103</f>
        <v>0</v>
      </c>
      <c r="AE103" s="11">
        <f>Master!DU103</f>
        <v>0</v>
      </c>
      <c r="AF103" s="11">
        <f>Master!DV103</f>
        <v>0</v>
      </c>
      <c r="AG103" s="11">
        <f>Master!DW103</f>
        <v>0</v>
      </c>
      <c r="AH103" s="11">
        <f>Master!DX103</f>
        <v>0</v>
      </c>
      <c r="AI103" s="11">
        <f>Master!DY103</f>
        <v>0</v>
      </c>
      <c r="AJ103" s="11">
        <f>Master!DZ103</f>
        <v>0</v>
      </c>
      <c r="AL103" s="30">
        <f>Master!FQ103</f>
        <v>0</v>
      </c>
      <c r="AM103" s="30">
        <f>Master!FR103</f>
        <v>0</v>
      </c>
      <c r="AN103" s="30">
        <f>Master!FS103</f>
        <v>0</v>
      </c>
      <c r="AO103" s="30">
        <f>Master!FT103</f>
        <v>0</v>
      </c>
      <c r="AP103" s="30">
        <f>Master!FU103</f>
        <v>0</v>
      </c>
      <c r="AQ103" s="30">
        <f>Master!FV103</f>
        <v>0</v>
      </c>
      <c r="AS103" s="11">
        <f>Master!HS103</f>
        <v>0</v>
      </c>
      <c r="AT103" s="11">
        <f>Master!HT103</f>
        <v>0</v>
      </c>
      <c r="AU103" s="11">
        <f>Master!HU103</f>
        <v>0</v>
      </c>
      <c r="AV103" s="11">
        <f>Master!HV103</f>
        <v>0</v>
      </c>
      <c r="AW103" s="11">
        <f>Master!HW103</f>
        <v>0</v>
      </c>
      <c r="AX103" s="11">
        <f>Master!HX103</f>
        <v>0</v>
      </c>
      <c r="AZ103" s="11">
        <f>Master!IQ103</f>
        <v>0</v>
      </c>
      <c r="BA103" s="11">
        <f>Master!IR103</f>
        <v>0</v>
      </c>
      <c r="BB103" s="11">
        <f>Master!IS103</f>
        <v>0</v>
      </c>
      <c r="BC103" s="11">
        <f>Master!IT103</f>
        <v>0</v>
      </c>
      <c r="BD103" s="11">
        <f>Master!IU103</f>
        <v>0</v>
      </c>
      <c r="BE103" s="11">
        <f>Master!IV103</f>
        <v>0</v>
      </c>
      <c r="BG103" s="11">
        <f>Master!JO103</f>
        <v>0</v>
      </c>
      <c r="BH103" s="11">
        <f>Master!JP103</f>
        <v>0</v>
      </c>
      <c r="BI103" s="11">
        <f>Master!JQ103</f>
        <v>0</v>
      </c>
      <c r="BJ103" s="11">
        <f>Master!JR103</f>
        <v>0</v>
      </c>
      <c r="BK103" s="11">
        <f>Master!JS103</f>
        <v>0</v>
      </c>
      <c r="BL103" s="11">
        <f>Master!JT103</f>
        <v>0</v>
      </c>
      <c r="BN103" s="11">
        <f>Master!JV103</f>
        <v>0</v>
      </c>
      <c r="BO103" s="11">
        <f>Master!JW103</f>
        <v>0</v>
      </c>
      <c r="BP103" s="11">
        <f>Master!JX103</f>
        <v>0</v>
      </c>
      <c r="BQ103" s="11">
        <f>Master!JY103</f>
        <v>0</v>
      </c>
      <c r="BR103" s="11">
        <f>Master!JZ103</f>
        <v>0</v>
      </c>
      <c r="BS103" s="11">
        <f>Master!KA103</f>
        <v>0</v>
      </c>
      <c r="BT103" s="11">
        <f>Master!KB103</f>
        <v>0</v>
      </c>
    </row>
    <row r="104" spans="1:75" s="33" customFormat="1" x14ac:dyDescent="0.2">
      <c r="A104" s="2" t="s">
        <v>43</v>
      </c>
      <c r="B104" s="6">
        <f>Master!N104</f>
        <v>0</v>
      </c>
      <c r="C104" s="6">
        <f>Master!O104</f>
        <v>377.18506918162865</v>
      </c>
      <c r="D104" s="6">
        <f>Master!P104</f>
        <v>772.74908685173637</v>
      </c>
      <c r="E104" s="6">
        <f>Master!Q104</f>
        <v>279.4015303281584</v>
      </c>
      <c r="F104" s="6">
        <f>Master!R104</f>
        <v>0</v>
      </c>
      <c r="G104" s="6">
        <f>Master!S104</f>
        <v>1429.3356863615234</v>
      </c>
      <c r="H104" s="6"/>
      <c r="I104" s="6">
        <f>Master!AL104</f>
        <v>681.39048513696866</v>
      </c>
      <c r="J104" s="6">
        <f>Master!AM104</f>
        <v>70.946496459103855</v>
      </c>
      <c r="K104" s="6">
        <f>Master!AN104</f>
        <v>23.25465791286361</v>
      </c>
      <c r="L104" s="6">
        <f>Master!AO104</f>
        <v>34.75</v>
      </c>
      <c r="M104" s="6">
        <f>Master!AP104</f>
        <v>0</v>
      </c>
      <c r="N104" s="6">
        <f>Master!AQ104</f>
        <v>810.34163950893605</v>
      </c>
      <c r="O104" s="27"/>
      <c r="P104" s="6">
        <f>Master!BK104</f>
        <v>2987.0444774693133</v>
      </c>
      <c r="Q104" s="6">
        <f>Master!BL104</f>
        <v>347.86524277509739</v>
      </c>
      <c r="R104" s="6">
        <f>Master!BM104</f>
        <v>48.802974865336537</v>
      </c>
      <c r="S104" s="6">
        <f>Master!BN104</f>
        <v>68.75</v>
      </c>
      <c r="T104" s="6">
        <f>Master!BO104</f>
        <v>0</v>
      </c>
      <c r="U104" s="6">
        <f>Master!BQ104</f>
        <v>3452.4626951097475</v>
      </c>
      <c r="V104" s="27"/>
      <c r="W104" s="6">
        <f>Master!CK104</f>
        <v>0</v>
      </c>
      <c r="X104" s="6">
        <f>Master!CL104</f>
        <v>2405.3008397077442</v>
      </c>
      <c r="Y104" s="6">
        <f>Master!CM104</f>
        <v>2465.8663098037009</v>
      </c>
      <c r="Z104" s="6">
        <f>Master!CN104</f>
        <v>83.229903809341394</v>
      </c>
      <c r="AA104" s="6">
        <f>Master!CO104</f>
        <v>0</v>
      </c>
      <c r="AB104" s="6">
        <f>Master!CQ104</f>
        <v>4954.3970533207857</v>
      </c>
      <c r="AC104" s="27"/>
      <c r="AD104" s="6">
        <f>Master!DT104</f>
        <v>30.043246438397588</v>
      </c>
      <c r="AE104" s="6">
        <f>Master!DU104</f>
        <v>2359.6431184748308</v>
      </c>
      <c r="AF104" s="6">
        <f>Master!DV104</f>
        <v>1065.8942594203399</v>
      </c>
      <c r="AG104" s="6">
        <f>Master!DW104</f>
        <v>5.25</v>
      </c>
      <c r="AH104" s="6">
        <f>Master!DX104</f>
        <v>0</v>
      </c>
      <c r="AI104" s="6">
        <f>Master!DY104</f>
        <v>0</v>
      </c>
      <c r="AJ104" s="6">
        <f>Master!DZ104</f>
        <v>3460.8306243335683</v>
      </c>
      <c r="AK104" s="27"/>
      <c r="AL104" s="32">
        <f>Master!FQ104</f>
        <v>17.6712882735</v>
      </c>
      <c r="AM104" s="32">
        <f>Master!FR104</f>
        <v>2375.4051431909566</v>
      </c>
      <c r="AN104" s="32">
        <f>Master!FS104</f>
        <v>4129.3686267860403</v>
      </c>
      <c r="AO104" s="32">
        <f>Master!FT104</f>
        <v>4361.498412189263</v>
      </c>
      <c r="AP104" s="32">
        <f>Master!FU104</f>
        <v>0</v>
      </c>
      <c r="AQ104" s="32">
        <f>Master!FV104</f>
        <v>10883.943470439759</v>
      </c>
      <c r="AR104" s="27"/>
      <c r="AS104" s="6">
        <f>Master!HS104</f>
        <v>0</v>
      </c>
      <c r="AT104" s="6">
        <f>Master!HT104</f>
        <v>5994.6639019578706</v>
      </c>
      <c r="AU104" s="6">
        <f>Master!HU104</f>
        <v>4684.9690190696492</v>
      </c>
      <c r="AV104" s="6">
        <f>Master!HV104</f>
        <v>1887.1746303736718</v>
      </c>
      <c r="AW104" s="6">
        <f>Master!HW104</f>
        <v>0</v>
      </c>
      <c r="AX104" s="6">
        <f>Master!HX104</f>
        <v>12566.807551401191</v>
      </c>
      <c r="AY104" s="27"/>
      <c r="AZ104" s="6">
        <f>Master!IQ104</f>
        <v>0</v>
      </c>
      <c r="BA104" s="6">
        <f>Master!IR104</f>
        <v>11103.889349343955</v>
      </c>
      <c r="BB104" s="6">
        <f>Master!IS104</f>
        <v>8032.3567900981725</v>
      </c>
      <c r="BC104" s="6">
        <f>Master!IT104</f>
        <v>776.77174889172989</v>
      </c>
      <c r="BD104" s="6">
        <f>Master!IU104</f>
        <v>0</v>
      </c>
      <c r="BE104" s="6">
        <f>Master!IV104</f>
        <v>19913.017888333856</v>
      </c>
      <c r="BF104" s="27"/>
      <c r="BG104" s="6">
        <f>Master!JO104</f>
        <v>0</v>
      </c>
      <c r="BH104" s="6">
        <f>Master!JP104</f>
        <v>1052.2378891421711</v>
      </c>
      <c r="BI104" s="6">
        <f>Master!JQ104</f>
        <v>3527.1679552529326</v>
      </c>
      <c r="BJ104" s="6">
        <f>Master!JR104</f>
        <v>41.959394949998192</v>
      </c>
      <c r="BK104" s="6">
        <f>Master!JS104</f>
        <v>0</v>
      </c>
      <c r="BL104" s="6">
        <f>Master!JT104</f>
        <v>4621.3652393451021</v>
      </c>
      <c r="BM104" s="27"/>
      <c r="BN104" s="6">
        <f>Master!JV104</f>
        <v>3716.1494973181798</v>
      </c>
      <c r="BO104" s="6">
        <f>Master!JW104</f>
        <v>26087.137050233356</v>
      </c>
      <c r="BP104" s="6">
        <f>Master!JX104</f>
        <v>24750.42968006077</v>
      </c>
      <c r="BQ104" s="6">
        <f>Master!JY104</f>
        <v>7538.7856205421622</v>
      </c>
      <c r="BR104" s="6">
        <f>Master!JZ104</f>
        <v>0</v>
      </c>
      <c r="BS104" s="6">
        <f>Master!KA104</f>
        <v>0</v>
      </c>
      <c r="BT104" s="6">
        <f>Master!KB104</f>
        <v>62092.501848154476</v>
      </c>
      <c r="BU104" s="27"/>
      <c r="BV104" s="27"/>
      <c r="BW104" s="27"/>
    </row>
    <row r="105" spans="1:75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P105" s="5"/>
      <c r="Q105" s="5"/>
      <c r="R105" s="5"/>
      <c r="S105" s="5"/>
      <c r="T105" s="5"/>
      <c r="U105" s="5"/>
      <c r="W105" s="5"/>
      <c r="X105" s="5"/>
      <c r="Y105" s="5"/>
      <c r="Z105" s="5"/>
      <c r="AA105" s="5"/>
      <c r="AB105" s="5"/>
      <c r="AD105" s="5"/>
      <c r="AE105" s="5"/>
      <c r="AF105" s="5"/>
      <c r="AG105" s="5"/>
      <c r="AH105" s="5"/>
      <c r="AI105" s="5"/>
      <c r="AJ105" s="5"/>
      <c r="AL105" s="35"/>
      <c r="AM105" s="35"/>
      <c r="AN105" s="35"/>
      <c r="AO105" s="35"/>
      <c r="AP105" s="35"/>
      <c r="AQ105" s="35"/>
      <c r="AS105" s="5"/>
      <c r="AT105" s="5"/>
      <c r="AU105" s="5"/>
      <c r="AV105" s="5"/>
      <c r="AW105" s="5"/>
      <c r="AX105" s="5"/>
      <c r="AZ105" s="5"/>
      <c r="BA105" s="5"/>
      <c r="BB105" s="5"/>
      <c r="BC105" s="5"/>
      <c r="BD105" s="5"/>
      <c r="BE105" s="5"/>
      <c r="BG105" s="5"/>
      <c r="BH105" s="5"/>
      <c r="BI105" s="5"/>
      <c r="BJ105" s="5"/>
      <c r="BK105" s="5"/>
      <c r="BL105" s="5"/>
      <c r="BN105" s="5"/>
      <c r="BO105" s="5"/>
      <c r="BP105" s="5"/>
      <c r="BQ105" s="5"/>
      <c r="BR105" s="5"/>
      <c r="BS105" s="5"/>
      <c r="BT105" s="5"/>
    </row>
    <row r="106" spans="1:75" x14ac:dyDescent="0.2">
      <c r="A106" s="1" t="s">
        <v>44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P106" s="9"/>
      <c r="Q106" s="9"/>
      <c r="R106" s="9"/>
      <c r="S106" s="9"/>
      <c r="T106" s="9"/>
      <c r="U106" s="9"/>
      <c r="W106" s="9"/>
      <c r="X106" s="9"/>
      <c r="Y106" s="9"/>
      <c r="Z106" s="9"/>
      <c r="AA106" s="9"/>
      <c r="AB106" s="9"/>
      <c r="AD106" s="9"/>
      <c r="AE106" s="9"/>
      <c r="AF106" s="9"/>
      <c r="AG106" s="9"/>
      <c r="AH106" s="9"/>
      <c r="AI106" s="9"/>
      <c r="AJ106" s="9"/>
      <c r="AL106" s="34"/>
      <c r="AM106" s="34"/>
      <c r="AN106" s="34"/>
      <c r="AO106" s="34"/>
      <c r="AP106" s="34"/>
      <c r="AQ106" s="34"/>
      <c r="AS106" s="9"/>
      <c r="AT106" s="9"/>
      <c r="AU106" s="9"/>
      <c r="AV106" s="9"/>
      <c r="AW106" s="9"/>
      <c r="AX106" s="9"/>
      <c r="AZ106" s="9"/>
      <c r="BA106" s="9"/>
      <c r="BB106" s="9"/>
      <c r="BC106" s="9"/>
      <c r="BD106" s="9"/>
      <c r="BE106" s="9"/>
      <c r="BG106" s="9"/>
      <c r="BH106" s="9"/>
      <c r="BI106" s="9"/>
      <c r="BJ106" s="9"/>
      <c r="BK106" s="9"/>
      <c r="BL106" s="9"/>
      <c r="BN106" s="9"/>
      <c r="BO106" s="9"/>
      <c r="BP106" s="9"/>
      <c r="BQ106" s="9"/>
      <c r="BR106" s="9"/>
      <c r="BS106" s="9"/>
      <c r="BT106" s="9"/>
    </row>
    <row r="107" spans="1:75" x14ac:dyDescent="0.2">
      <c r="A107" s="13" t="s">
        <v>155</v>
      </c>
      <c r="B107" s="11">
        <f>Master!N107</f>
        <v>0</v>
      </c>
      <c r="C107" s="11">
        <f>Master!O107</f>
        <v>0</v>
      </c>
      <c r="D107" s="11">
        <f>Master!P107</f>
        <v>0</v>
      </c>
      <c r="E107" s="11">
        <f>Master!Q107</f>
        <v>0</v>
      </c>
      <c r="F107" s="11">
        <f>Master!R107</f>
        <v>0</v>
      </c>
      <c r="G107" s="11">
        <f>Master!S107</f>
        <v>0</v>
      </c>
      <c r="H107" s="11"/>
      <c r="I107" s="11">
        <f>Master!AL107</f>
        <v>0</v>
      </c>
      <c r="J107" s="11">
        <f>Master!AM107</f>
        <v>0</v>
      </c>
      <c r="K107" s="11">
        <f>Master!AN107</f>
        <v>0</v>
      </c>
      <c r="L107" s="11">
        <f>Master!AO107</f>
        <v>0</v>
      </c>
      <c r="M107" s="11">
        <f>Master!AP107</f>
        <v>0</v>
      </c>
      <c r="N107" s="11">
        <f>Master!AQ107</f>
        <v>0</v>
      </c>
      <c r="P107" s="11">
        <f>Master!BK107</f>
        <v>0</v>
      </c>
      <c r="Q107" s="11">
        <f>Master!BL107</f>
        <v>0</v>
      </c>
      <c r="R107" s="11">
        <f>Master!BM107</f>
        <v>0</v>
      </c>
      <c r="S107" s="11">
        <f>Master!BN107</f>
        <v>0</v>
      </c>
      <c r="T107" s="11">
        <f>Master!BO107</f>
        <v>0</v>
      </c>
      <c r="U107" s="11">
        <f>Master!BQ107</f>
        <v>0</v>
      </c>
      <c r="W107" s="11">
        <f>Master!CK107</f>
        <v>0</v>
      </c>
      <c r="X107" s="11">
        <f>Master!CL107</f>
        <v>0</v>
      </c>
      <c r="Y107" s="11">
        <f>Master!CM107</f>
        <v>0</v>
      </c>
      <c r="Z107" s="11">
        <f>Master!CN107</f>
        <v>0</v>
      </c>
      <c r="AA107" s="11">
        <f>Master!CO107</f>
        <v>0</v>
      </c>
      <c r="AB107" s="11">
        <f>Master!CQ107</f>
        <v>0</v>
      </c>
      <c r="AD107" s="11">
        <f>Master!DT107</f>
        <v>0</v>
      </c>
      <c r="AE107" s="11">
        <f>Master!DU107</f>
        <v>0</v>
      </c>
      <c r="AF107" s="11">
        <f>Master!DV107</f>
        <v>0</v>
      </c>
      <c r="AG107" s="11">
        <f>Master!DW107</f>
        <v>0</v>
      </c>
      <c r="AH107" s="11">
        <f>Master!DX107</f>
        <v>0</v>
      </c>
      <c r="AI107" s="11">
        <f>Master!DY107</f>
        <v>0</v>
      </c>
      <c r="AJ107" s="11">
        <f>Master!DZ107</f>
        <v>0</v>
      </c>
      <c r="AL107" s="30">
        <f>Master!FQ107</f>
        <v>0</v>
      </c>
      <c r="AM107" s="30">
        <f>Master!FR107</f>
        <v>0</v>
      </c>
      <c r="AN107" s="30">
        <f>Master!FS107</f>
        <v>0</v>
      </c>
      <c r="AO107" s="30">
        <f>Master!FT107</f>
        <v>0</v>
      </c>
      <c r="AP107" s="30">
        <f>Master!FU107</f>
        <v>0</v>
      </c>
      <c r="AQ107" s="30">
        <f>Master!FV107</f>
        <v>0</v>
      </c>
      <c r="AS107" s="11">
        <f>Master!HS107</f>
        <v>0</v>
      </c>
      <c r="AT107" s="11">
        <f>Master!HT107</f>
        <v>0</v>
      </c>
      <c r="AU107" s="11">
        <f>Master!HU107</f>
        <v>0</v>
      </c>
      <c r="AV107" s="11">
        <f>Master!HV107</f>
        <v>0</v>
      </c>
      <c r="AW107" s="11">
        <f>Master!HW107</f>
        <v>0</v>
      </c>
      <c r="AX107" s="11">
        <f>Master!HX107</f>
        <v>0</v>
      </c>
      <c r="AZ107" s="11">
        <f>Master!IQ107</f>
        <v>0</v>
      </c>
      <c r="BA107" s="11">
        <f>Master!IR107</f>
        <v>0</v>
      </c>
      <c r="BB107" s="11">
        <f>Master!IS107</f>
        <v>0</v>
      </c>
      <c r="BC107" s="11">
        <f>Master!IT107</f>
        <v>0</v>
      </c>
      <c r="BD107" s="11">
        <f>Master!IU107</f>
        <v>0</v>
      </c>
      <c r="BE107" s="11">
        <f>Master!IV107</f>
        <v>0</v>
      </c>
      <c r="BG107" s="11">
        <f>Master!JO107</f>
        <v>0</v>
      </c>
      <c r="BH107" s="11">
        <f>Master!JP107</f>
        <v>0</v>
      </c>
      <c r="BI107" s="11">
        <f>Master!JQ107</f>
        <v>0</v>
      </c>
      <c r="BJ107" s="11">
        <f>Master!JR107</f>
        <v>0</v>
      </c>
      <c r="BK107" s="11">
        <f>Master!JS107</f>
        <v>0</v>
      </c>
      <c r="BL107" s="11">
        <f>Master!JT107</f>
        <v>0</v>
      </c>
      <c r="BN107" s="11">
        <f>Master!JV107</f>
        <v>0</v>
      </c>
      <c r="BO107" s="11">
        <f>Master!JW107</f>
        <v>0</v>
      </c>
      <c r="BP107" s="11">
        <f>Master!JX107</f>
        <v>0</v>
      </c>
      <c r="BQ107" s="11">
        <f>Master!JY107</f>
        <v>0</v>
      </c>
      <c r="BR107" s="11">
        <f>Master!JZ107</f>
        <v>0</v>
      </c>
      <c r="BS107" s="11">
        <f>Master!KA107</f>
        <v>0</v>
      </c>
      <c r="BT107" s="11">
        <f>Master!KB107</f>
        <v>0</v>
      </c>
    </row>
    <row r="108" spans="1:75" x14ac:dyDescent="0.2">
      <c r="A108" s="1" t="s">
        <v>45</v>
      </c>
      <c r="B108" s="11">
        <f>Master!N108</f>
        <v>15.597378282275537</v>
      </c>
      <c r="C108" s="11">
        <f>Master!O108</f>
        <v>0</v>
      </c>
      <c r="D108" s="11">
        <f>Master!P108</f>
        <v>0</v>
      </c>
      <c r="E108" s="11">
        <f>Master!Q108</f>
        <v>1.25</v>
      </c>
      <c r="F108" s="11">
        <f>Master!R108</f>
        <v>0</v>
      </c>
      <c r="G108" s="11">
        <f>Master!S108</f>
        <v>16.847378282275535</v>
      </c>
      <c r="H108" s="11"/>
      <c r="I108" s="11">
        <f>Master!AL108</f>
        <v>0</v>
      </c>
      <c r="J108" s="11">
        <f>Master!AM108</f>
        <v>74.625750243829486</v>
      </c>
      <c r="K108" s="11">
        <f>Master!AN108</f>
        <v>0</v>
      </c>
      <c r="L108" s="11">
        <f>Master!AO108</f>
        <v>4</v>
      </c>
      <c r="M108" s="11">
        <f>Master!AP108</f>
        <v>0</v>
      </c>
      <c r="N108" s="11">
        <f>Master!AQ108</f>
        <v>78.625750243829486</v>
      </c>
      <c r="P108" s="11">
        <f>Master!BK108</f>
        <v>0</v>
      </c>
      <c r="Q108" s="11">
        <f>Master!BL108</f>
        <v>0</v>
      </c>
      <c r="R108" s="11">
        <f>Master!BM108</f>
        <v>0</v>
      </c>
      <c r="S108" s="11">
        <f>Master!BN108</f>
        <v>2.5</v>
      </c>
      <c r="T108" s="11">
        <f>Master!BO108</f>
        <v>0</v>
      </c>
      <c r="U108" s="11">
        <f>Master!BQ108</f>
        <v>2.5</v>
      </c>
      <c r="W108" s="11">
        <f>Master!CK108</f>
        <v>39.971984675540348</v>
      </c>
      <c r="X108" s="11">
        <f>Master!CL108</f>
        <v>294.62687250980917</v>
      </c>
      <c r="Y108" s="11">
        <f>Master!CM108</f>
        <v>18.627827141903023</v>
      </c>
      <c r="Z108" s="11">
        <f>Master!CN108</f>
        <v>20.175894798487445</v>
      </c>
      <c r="AA108" s="11">
        <f>Master!CO108</f>
        <v>0</v>
      </c>
      <c r="AB108" s="11">
        <f>Master!CQ108</f>
        <v>373.40257912573998</v>
      </c>
      <c r="AD108" s="11">
        <f>Master!DT108</f>
        <v>0</v>
      </c>
      <c r="AE108" s="11">
        <f>Master!DU108</f>
        <v>0</v>
      </c>
      <c r="AF108" s="11">
        <f>Master!DV108</f>
        <v>0</v>
      </c>
      <c r="AG108" s="11">
        <f>Master!DW108</f>
        <v>0.25</v>
      </c>
      <c r="AH108" s="11">
        <f>Master!DX108</f>
        <v>0</v>
      </c>
      <c r="AI108" s="11">
        <f>Master!DY108</f>
        <v>0</v>
      </c>
      <c r="AJ108" s="11">
        <f>Master!DZ108</f>
        <v>0.25</v>
      </c>
      <c r="AL108" s="30">
        <f>Master!FQ108</f>
        <v>36.419107637563044</v>
      </c>
      <c r="AM108" s="30">
        <f>Master!FR108</f>
        <v>36.564406226782992</v>
      </c>
      <c r="AN108" s="30">
        <f>Master!FS108</f>
        <v>0</v>
      </c>
      <c r="AO108" s="30">
        <f>Master!FT108</f>
        <v>19.364810976290428</v>
      </c>
      <c r="AP108" s="30">
        <f>Master!FU108</f>
        <v>0</v>
      </c>
      <c r="AQ108" s="30">
        <f>Master!FV108</f>
        <v>92.348324840636465</v>
      </c>
      <c r="AS108" s="11">
        <f>Master!HS108</f>
        <v>0</v>
      </c>
      <c r="AT108" s="11">
        <f>Master!HT108</f>
        <v>0</v>
      </c>
      <c r="AU108" s="11">
        <f>Master!HU108</f>
        <v>0</v>
      </c>
      <c r="AV108" s="11">
        <f>Master!HV108</f>
        <v>0</v>
      </c>
      <c r="AW108" s="11">
        <f>Master!HW108</f>
        <v>0</v>
      </c>
      <c r="AX108" s="11">
        <f>Master!HX108</f>
        <v>0</v>
      </c>
      <c r="AZ108" s="11">
        <f>Master!IQ108</f>
        <v>0</v>
      </c>
      <c r="BA108" s="11">
        <f>Master!IR108</f>
        <v>134.61952186950936</v>
      </c>
      <c r="BB108" s="11">
        <f>Master!IS108</f>
        <v>0</v>
      </c>
      <c r="BC108" s="11">
        <f>Master!IT108</f>
        <v>10.25</v>
      </c>
      <c r="BD108" s="11">
        <f>Master!IU108</f>
        <v>0</v>
      </c>
      <c r="BE108" s="11">
        <f>Master!IV108</f>
        <v>144.86952186950936</v>
      </c>
      <c r="BG108" s="11">
        <f>Master!JO108</f>
        <v>0</v>
      </c>
      <c r="BH108" s="11">
        <f>Master!JP108</f>
        <v>1968.1538394088782</v>
      </c>
      <c r="BI108" s="11">
        <f>Master!JQ108</f>
        <v>76.56358163688428</v>
      </c>
      <c r="BJ108" s="11">
        <f>Master!JR108</f>
        <v>797.14098789146476</v>
      </c>
      <c r="BK108" s="11">
        <f>Master!JS108</f>
        <v>0</v>
      </c>
      <c r="BL108" s="11">
        <f>Master!JT108</f>
        <v>2841.8584089372271</v>
      </c>
      <c r="BN108" s="11">
        <f>Master!JV108</f>
        <v>91.988470595378928</v>
      </c>
      <c r="BO108" s="11">
        <f>Master!JW108</f>
        <v>2508.5903902588093</v>
      </c>
      <c r="BP108" s="11">
        <f>Master!JX108</f>
        <v>95.191408778787306</v>
      </c>
      <c r="BQ108" s="11">
        <f>Master!JY108</f>
        <v>854.93169366624261</v>
      </c>
      <c r="BR108" s="11">
        <f>Master!JZ108</f>
        <v>0</v>
      </c>
      <c r="BS108" s="11">
        <f>Master!KA108</f>
        <v>0</v>
      </c>
      <c r="BT108" s="11">
        <f>Master!KB108</f>
        <v>3550.7019632992183</v>
      </c>
    </row>
    <row r="109" spans="1:75" x14ac:dyDescent="0.2">
      <c r="A109" s="1" t="s">
        <v>47</v>
      </c>
      <c r="B109" s="11">
        <f>Master!N109</f>
        <v>0</v>
      </c>
      <c r="C109" s="11">
        <f>Master!O109</f>
        <v>0</v>
      </c>
      <c r="D109" s="11">
        <f>Master!P109</f>
        <v>0</v>
      </c>
      <c r="E109" s="11">
        <f>Master!Q109</f>
        <v>0</v>
      </c>
      <c r="F109" s="11">
        <f>Master!R109</f>
        <v>0</v>
      </c>
      <c r="G109" s="11">
        <f>Master!S109</f>
        <v>0</v>
      </c>
      <c r="H109" s="12"/>
      <c r="I109" s="12">
        <f>Master!AL109</f>
        <v>0</v>
      </c>
      <c r="J109" s="12">
        <f>Master!AM109</f>
        <v>0</v>
      </c>
      <c r="K109" s="12">
        <f>Master!AN109</f>
        <v>0</v>
      </c>
      <c r="L109" s="12">
        <f>Master!AO109</f>
        <v>0</v>
      </c>
      <c r="M109" s="12">
        <f>Master!AP109</f>
        <v>0</v>
      </c>
      <c r="N109" s="12">
        <f>Master!AQ109</f>
        <v>0</v>
      </c>
      <c r="P109" s="12">
        <f>Master!BK109</f>
        <v>0</v>
      </c>
      <c r="Q109" s="12">
        <f>Master!BL109</f>
        <v>0</v>
      </c>
      <c r="R109" s="12">
        <f>Master!BM109</f>
        <v>0</v>
      </c>
      <c r="S109" s="12">
        <f>Master!BN109</f>
        <v>101.36809946722794</v>
      </c>
      <c r="T109" s="12">
        <f>Master!BO109</f>
        <v>0</v>
      </c>
      <c r="U109" s="12">
        <f>Master!BQ109</f>
        <v>101.36809946722794</v>
      </c>
      <c r="W109" s="12">
        <f>Master!CK109</f>
        <v>0</v>
      </c>
      <c r="X109" s="12">
        <f>Master!CL109</f>
        <v>0</v>
      </c>
      <c r="Y109" s="12">
        <f>Master!CM109</f>
        <v>0</v>
      </c>
      <c r="Z109" s="12">
        <f>Master!CN109</f>
        <v>0</v>
      </c>
      <c r="AA109" s="12">
        <f>Master!CO109</f>
        <v>0</v>
      </c>
      <c r="AB109" s="12">
        <f>Master!CQ109</f>
        <v>0</v>
      </c>
      <c r="AD109" s="12">
        <f>Master!DT109</f>
        <v>0</v>
      </c>
      <c r="AE109" s="12">
        <f>Master!DU109</f>
        <v>0</v>
      </c>
      <c r="AF109" s="12">
        <f>Master!DV109</f>
        <v>0</v>
      </c>
      <c r="AG109" s="12">
        <f>Master!DW109</f>
        <v>0</v>
      </c>
      <c r="AH109" s="12">
        <f>Master!DX109</f>
        <v>0</v>
      </c>
      <c r="AI109" s="12">
        <f>Master!DY109</f>
        <v>0</v>
      </c>
      <c r="AJ109" s="12">
        <f>Master!DZ109</f>
        <v>0</v>
      </c>
      <c r="AL109" s="31">
        <f>Master!FQ109</f>
        <v>0</v>
      </c>
      <c r="AM109" s="31">
        <f>Master!FR109</f>
        <v>0</v>
      </c>
      <c r="AN109" s="31">
        <f>Master!FS109</f>
        <v>0</v>
      </c>
      <c r="AO109" s="31">
        <f>Master!FT109</f>
        <v>0</v>
      </c>
      <c r="AP109" s="31">
        <f>Master!FU109</f>
        <v>0</v>
      </c>
      <c r="AQ109" s="31">
        <f>Master!FV109</f>
        <v>0</v>
      </c>
      <c r="AS109" s="12">
        <f>Master!HS109</f>
        <v>0</v>
      </c>
      <c r="AT109" s="12">
        <f>Master!HT109</f>
        <v>0</v>
      </c>
      <c r="AU109" s="12">
        <f>Master!HU109</f>
        <v>0</v>
      </c>
      <c r="AV109" s="12">
        <f>Master!HV109</f>
        <v>0</v>
      </c>
      <c r="AW109" s="12">
        <f>Master!HW109</f>
        <v>0</v>
      </c>
      <c r="AX109" s="12">
        <f>Master!HX109</f>
        <v>0</v>
      </c>
      <c r="AZ109" s="12">
        <f>Master!IQ109</f>
        <v>0</v>
      </c>
      <c r="BA109" s="12">
        <f>Master!IR109</f>
        <v>0</v>
      </c>
      <c r="BB109" s="12">
        <f>Master!IS109</f>
        <v>0</v>
      </c>
      <c r="BC109" s="12">
        <f>Master!IT109</f>
        <v>0</v>
      </c>
      <c r="BD109" s="12">
        <f>Master!IU109</f>
        <v>0</v>
      </c>
      <c r="BE109" s="12">
        <f>Master!IV109</f>
        <v>0</v>
      </c>
      <c r="BG109" s="12">
        <f>Master!JO109</f>
        <v>0</v>
      </c>
      <c r="BH109" s="12">
        <f>Master!JP109</f>
        <v>0</v>
      </c>
      <c r="BI109" s="12">
        <f>Master!JQ109</f>
        <v>0</v>
      </c>
      <c r="BJ109" s="12">
        <f>Master!JR109</f>
        <v>0</v>
      </c>
      <c r="BK109" s="12">
        <f>Master!JS109</f>
        <v>0</v>
      </c>
      <c r="BL109" s="12">
        <f>Master!JT109</f>
        <v>0</v>
      </c>
      <c r="BN109" s="12">
        <f>Master!JV109</f>
        <v>0</v>
      </c>
      <c r="BO109" s="12">
        <f>Master!JW109</f>
        <v>0</v>
      </c>
      <c r="BP109" s="12">
        <f>Master!JX109</f>
        <v>0</v>
      </c>
      <c r="BQ109" s="12">
        <f>Master!JY109</f>
        <v>101.36809946722794</v>
      </c>
      <c r="BR109" s="12">
        <f>Master!JZ109</f>
        <v>0</v>
      </c>
      <c r="BS109" s="12">
        <f>Master!KA109</f>
        <v>0</v>
      </c>
      <c r="BT109" s="12">
        <f>Master!KB109</f>
        <v>101.36809946722794</v>
      </c>
    </row>
    <row r="110" spans="1:75" x14ac:dyDescent="0.2">
      <c r="A110" s="13" t="s">
        <v>157</v>
      </c>
      <c r="B110" s="11">
        <f>Master!N110</f>
        <v>0</v>
      </c>
      <c r="C110" s="11">
        <f>Master!O110</f>
        <v>0</v>
      </c>
      <c r="D110" s="11">
        <f>Master!P110</f>
        <v>0</v>
      </c>
      <c r="E110" s="11">
        <f>Master!Q110</f>
        <v>0</v>
      </c>
      <c r="F110" s="11">
        <f>Master!R110</f>
        <v>0</v>
      </c>
      <c r="G110" s="11">
        <f>Master!S110</f>
        <v>0</v>
      </c>
      <c r="H110" s="11"/>
      <c r="I110" s="11">
        <f>Master!AL110</f>
        <v>0</v>
      </c>
      <c r="J110" s="11">
        <f>Master!AM110</f>
        <v>0</v>
      </c>
      <c r="K110" s="11">
        <f>Master!AN110</f>
        <v>0</v>
      </c>
      <c r="L110" s="11">
        <f>Master!AO110</f>
        <v>0</v>
      </c>
      <c r="M110" s="11">
        <f>Master!AP110</f>
        <v>0</v>
      </c>
      <c r="N110" s="11">
        <f>Master!AQ110</f>
        <v>0</v>
      </c>
      <c r="P110" s="11">
        <f>Master!BK110</f>
        <v>0</v>
      </c>
      <c r="Q110" s="11">
        <f>Master!BL110</f>
        <v>0</v>
      </c>
      <c r="R110" s="11">
        <f>Master!BM110</f>
        <v>0</v>
      </c>
      <c r="S110" s="11">
        <f>Master!BN110</f>
        <v>0</v>
      </c>
      <c r="T110" s="11">
        <f>Master!BO110</f>
        <v>0</v>
      </c>
      <c r="U110" s="11">
        <f>Master!BQ110</f>
        <v>0</v>
      </c>
      <c r="W110" s="11">
        <f>Master!CK110</f>
        <v>0</v>
      </c>
      <c r="X110" s="11">
        <f>Master!CL110</f>
        <v>0</v>
      </c>
      <c r="Y110" s="11">
        <f>Master!CM110</f>
        <v>0</v>
      </c>
      <c r="Z110" s="11">
        <f>Master!CN110</f>
        <v>0</v>
      </c>
      <c r="AA110" s="11">
        <f>Master!CO110</f>
        <v>0</v>
      </c>
      <c r="AB110" s="11">
        <f>Master!CQ110</f>
        <v>0</v>
      </c>
      <c r="AD110" s="11">
        <f>Master!DT110</f>
        <v>0</v>
      </c>
      <c r="AE110" s="11">
        <f>Master!DU110</f>
        <v>0</v>
      </c>
      <c r="AF110" s="11">
        <f>Master!DV110</f>
        <v>0</v>
      </c>
      <c r="AG110" s="11">
        <f>Master!DW110</f>
        <v>0</v>
      </c>
      <c r="AH110" s="11">
        <f>Master!DX110</f>
        <v>0</v>
      </c>
      <c r="AI110" s="11">
        <f>Master!DY110</f>
        <v>0</v>
      </c>
      <c r="AJ110" s="11">
        <f>Master!DZ110</f>
        <v>0</v>
      </c>
      <c r="AL110" s="30">
        <f>Master!FQ110</f>
        <v>0</v>
      </c>
      <c r="AM110" s="30">
        <f>Master!FR110</f>
        <v>0</v>
      </c>
      <c r="AN110" s="30">
        <f>Master!FS110</f>
        <v>0</v>
      </c>
      <c r="AO110" s="30">
        <f>Master!FT110</f>
        <v>0</v>
      </c>
      <c r="AP110" s="30">
        <f>Master!FU110</f>
        <v>0</v>
      </c>
      <c r="AQ110" s="30">
        <f>Master!FV110</f>
        <v>0</v>
      </c>
      <c r="AS110" s="11">
        <f>Master!HS110</f>
        <v>0</v>
      </c>
      <c r="AT110" s="11">
        <f>Master!HT110</f>
        <v>29.634003271600001</v>
      </c>
      <c r="AU110" s="11">
        <f>Master!HU110</f>
        <v>0</v>
      </c>
      <c r="AV110" s="11">
        <f>Master!HV110</f>
        <v>1</v>
      </c>
      <c r="AW110" s="11">
        <f>Master!HW110</f>
        <v>0</v>
      </c>
      <c r="AX110" s="11">
        <f>Master!HX110</f>
        <v>30.634003271600001</v>
      </c>
      <c r="AZ110" s="11">
        <f>Master!IQ110</f>
        <v>0</v>
      </c>
      <c r="BA110" s="11">
        <f>Master!IR110</f>
        <v>0</v>
      </c>
      <c r="BB110" s="11">
        <f>Master!IS110</f>
        <v>0</v>
      </c>
      <c r="BC110" s="11">
        <f>Master!IT110</f>
        <v>0.5</v>
      </c>
      <c r="BD110" s="11">
        <f>Master!IU110</f>
        <v>0</v>
      </c>
      <c r="BE110" s="11">
        <f>Master!IV110</f>
        <v>0.5</v>
      </c>
      <c r="BG110" s="11">
        <f>Master!JO110</f>
        <v>0</v>
      </c>
      <c r="BH110" s="11">
        <f>Master!JP110</f>
        <v>0</v>
      </c>
      <c r="BI110" s="11">
        <f>Master!JQ110</f>
        <v>0</v>
      </c>
      <c r="BJ110" s="11">
        <f>Master!JR110</f>
        <v>0</v>
      </c>
      <c r="BK110" s="11">
        <f>Master!JS110</f>
        <v>0</v>
      </c>
      <c r="BL110" s="11">
        <f>Master!JT110</f>
        <v>0</v>
      </c>
      <c r="BN110" s="11">
        <f>Master!JV110</f>
        <v>0</v>
      </c>
      <c r="BO110" s="11">
        <f>Master!JW110</f>
        <v>29.634003271600001</v>
      </c>
      <c r="BP110" s="11">
        <f>Master!JX110</f>
        <v>0</v>
      </c>
      <c r="BQ110" s="11">
        <f>Master!JY110</f>
        <v>1.5</v>
      </c>
      <c r="BR110" s="11">
        <f>Master!JZ110</f>
        <v>0</v>
      </c>
      <c r="BS110" s="11">
        <f>Master!KA110</f>
        <v>0</v>
      </c>
      <c r="BT110" s="11">
        <f>Master!KB110</f>
        <v>31.134003271600001</v>
      </c>
    </row>
    <row r="111" spans="1:75" x14ac:dyDescent="0.2">
      <c r="A111" s="1" t="s">
        <v>46</v>
      </c>
      <c r="B111" s="11">
        <f>Master!N111</f>
        <v>0</v>
      </c>
      <c r="C111" s="11">
        <f>Master!O111</f>
        <v>0</v>
      </c>
      <c r="D111" s="11">
        <f>Master!P111</f>
        <v>0</v>
      </c>
      <c r="E111" s="11">
        <f>Master!Q111</f>
        <v>0</v>
      </c>
      <c r="F111" s="11">
        <f>Master!R111</f>
        <v>0</v>
      </c>
      <c r="G111" s="11">
        <f>Master!S111</f>
        <v>0</v>
      </c>
      <c r="H111" s="11"/>
      <c r="I111" s="11">
        <f>Master!AL111</f>
        <v>0</v>
      </c>
      <c r="J111" s="11">
        <f>Master!AM111</f>
        <v>0</v>
      </c>
      <c r="K111" s="11">
        <f>Master!AN111</f>
        <v>0</v>
      </c>
      <c r="L111" s="11">
        <f>Master!AO111</f>
        <v>0</v>
      </c>
      <c r="M111" s="11">
        <f>Master!AP111</f>
        <v>0</v>
      </c>
      <c r="N111" s="11">
        <f>Master!AQ111</f>
        <v>0</v>
      </c>
      <c r="P111" s="11">
        <f>Master!BK111</f>
        <v>0</v>
      </c>
      <c r="Q111" s="11">
        <f>Master!BL111</f>
        <v>0</v>
      </c>
      <c r="R111" s="11">
        <f>Master!BM111</f>
        <v>0</v>
      </c>
      <c r="S111" s="11">
        <f>Master!BN111</f>
        <v>0</v>
      </c>
      <c r="T111" s="11">
        <f>Master!BO111</f>
        <v>0</v>
      </c>
      <c r="U111" s="11">
        <f>Master!BQ111</f>
        <v>0</v>
      </c>
      <c r="W111" s="11">
        <f>Master!CK111</f>
        <v>0</v>
      </c>
      <c r="X111" s="11">
        <f>Master!CL111</f>
        <v>0</v>
      </c>
      <c r="Y111" s="11">
        <f>Master!CM111</f>
        <v>0</v>
      </c>
      <c r="Z111" s="11">
        <f>Master!CN111</f>
        <v>1.5</v>
      </c>
      <c r="AA111" s="11">
        <f>Master!CO111</f>
        <v>0</v>
      </c>
      <c r="AB111" s="11">
        <f>Master!CQ111</f>
        <v>1.5</v>
      </c>
      <c r="AD111" s="11">
        <f>Master!DT111</f>
        <v>0</v>
      </c>
      <c r="AE111" s="11">
        <f>Master!DU111</f>
        <v>0</v>
      </c>
      <c r="AF111" s="11">
        <f>Master!DV111</f>
        <v>0</v>
      </c>
      <c r="AG111" s="11">
        <f>Master!DW111</f>
        <v>0</v>
      </c>
      <c r="AH111" s="11">
        <f>Master!DX111</f>
        <v>0</v>
      </c>
      <c r="AI111" s="11">
        <f>Master!DY111</f>
        <v>0</v>
      </c>
      <c r="AJ111" s="11">
        <f>Master!DZ111</f>
        <v>0</v>
      </c>
      <c r="AL111" s="30">
        <f>Master!FQ111</f>
        <v>0</v>
      </c>
      <c r="AM111" s="30">
        <f>Master!FR111</f>
        <v>0</v>
      </c>
      <c r="AN111" s="30">
        <f>Master!FS111</f>
        <v>0</v>
      </c>
      <c r="AO111" s="30">
        <f>Master!FT111</f>
        <v>0</v>
      </c>
      <c r="AP111" s="30">
        <f>Master!FU111</f>
        <v>0</v>
      </c>
      <c r="AQ111" s="30">
        <f>Master!FV111</f>
        <v>0</v>
      </c>
      <c r="AS111" s="11">
        <f>Master!HS111</f>
        <v>0</v>
      </c>
      <c r="AT111" s="11">
        <f>Master!HT111</f>
        <v>0</v>
      </c>
      <c r="AU111" s="11">
        <f>Master!HU111</f>
        <v>0</v>
      </c>
      <c r="AV111" s="11">
        <f>Master!HV111</f>
        <v>0</v>
      </c>
      <c r="AW111" s="11">
        <f>Master!HW111</f>
        <v>0</v>
      </c>
      <c r="AX111" s="11">
        <f>Master!HX111</f>
        <v>0</v>
      </c>
      <c r="AZ111" s="11">
        <f>Master!IQ111</f>
        <v>0</v>
      </c>
      <c r="BA111" s="11">
        <f>Master!IR111</f>
        <v>0</v>
      </c>
      <c r="BB111" s="11">
        <f>Master!IS111</f>
        <v>0</v>
      </c>
      <c r="BC111" s="11">
        <f>Master!IT111</f>
        <v>0.5</v>
      </c>
      <c r="BD111" s="11">
        <f>Master!IU111</f>
        <v>0</v>
      </c>
      <c r="BE111" s="11">
        <f>Master!IV111</f>
        <v>0.5</v>
      </c>
      <c r="BG111" s="11">
        <f>Master!JO111</f>
        <v>0</v>
      </c>
      <c r="BH111" s="11">
        <f>Master!JP111</f>
        <v>6.6572708167715522</v>
      </c>
      <c r="BI111" s="11">
        <f>Master!JQ111</f>
        <v>0</v>
      </c>
      <c r="BJ111" s="11">
        <f>Master!JR111</f>
        <v>7.5</v>
      </c>
      <c r="BK111" s="11">
        <f>Master!JS111</f>
        <v>0</v>
      </c>
      <c r="BL111" s="11">
        <f>Master!JT111</f>
        <v>14.157270816771552</v>
      </c>
      <c r="BN111" s="11">
        <f>Master!JV111</f>
        <v>0</v>
      </c>
      <c r="BO111" s="11">
        <f>Master!JW111</f>
        <v>6.6572708167715522</v>
      </c>
      <c r="BP111" s="11">
        <f>Master!JX111</f>
        <v>0</v>
      </c>
      <c r="BQ111" s="11">
        <f>Master!JY111</f>
        <v>9.5</v>
      </c>
      <c r="BR111" s="11">
        <f>Master!JZ111</f>
        <v>0</v>
      </c>
      <c r="BS111" s="11">
        <f>Master!KA111</f>
        <v>0</v>
      </c>
      <c r="BT111" s="11">
        <f>Master!KB111</f>
        <v>16.15727081677155</v>
      </c>
    </row>
    <row r="112" spans="1:75" s="33" customFormat="1" x14ac:dyDescent="0.2">
      <c r="A112" s="2" t="s">
        <v>48</v>
      </c>
      <c r="B112" s="6">
        <f>Master!N112</f>
        <v>15.597378282275537</v>
      </c>
      <c r="C112" s="6">
        <f>Master!O112</f>
        <v>0</v>
      </c>
      <c r="D112" s="6">
        <f>Master!P112</f>
        <v>0</v>
      </c>
      <c r="E112" s="6">
        <f>Master!Q112</f>
        <v>1.25</v>
      </c>
      <c r="F112" s="6">
        <f>Master!R112</f>
        <v>0</v>
      </c>
      <c r="G112" s="6">
        <f>Master!S112</f>
        <v>16.847378282275535</v>
      </c>
      <c r="H112" s="6"/>
      <c r="I112" s="6">
        <f>Master!AL112</f>
        <v>0</v>
      </c>
      <c r="J112" s="6">
        <f>Master!AM112</f>
        <v>74.625750243829486</v>
      </c>
      <c r="K112" s="6">
        <f>Master!AN112</f>
        <v>0</v>
      </c>
      <c r="L112" s="6">
        <f>Master!AO112</f>
        <v>4</v>
      </c>
      <c r="M112" s="6">
        <f>Master!AP112</f>
        <v>0</v>
      </c>
      <c r="N112" s="6">
        <f>Master!AQ112</f>
        <v>78.625750243829486</v>
      </c>
      <c r="O112" s="27"/>
      <c r="P112" s="6">
        <f>Master!BK112</f>
        <v>0</v>
      </c>
      <c r="Q112" s="6">
        <f>Master!BL112</f>
        <v>0</v>
      </c>
      <c r="R112" s="6">
        <f>Master!BM112</f>
        <v>0</v>
      </c>
      <c r="S112" s="6">
        <f>Master!BN112</f>
        <v>103.86809946722794</v>
      </c>
      <c r="T112" s="6">
        <f>Master!BO112</f>
        <v>0</v>
      </c>
      <c r="U112" s="6">
        <f>Master!BQ112</f>
        <v>103.86809946722794</v>
      </c>
      <c r="V112" s="27"/>
      <c r="W112" s="6">
        <f>Master!CK112</f>
        <v>39.971984675540348</v>
      </c>
      <c r="X112" s="6">
        <f>Master!CL112</f>
        <v>294.62687250980917</v>
      </c>
      <c r="Y112" s="6">
        <f>Master!CM112</f>
        <v>18.627827141903023</v>
      </c>
      <c r="Z112" s="6">
        <f>Master!CN112</f>
        <v>21.675894798487445</v>
      </c>
      <c r="AA112" s="6">
        <f>Master!CO112</f>
        <v>0</v>
      </c>
      <c r="AB112" s="6">
        <f>Master!CQ112</f>
        <v>374.90257912573998</v>
      </c>
      <c r="AC112" s="27"/>
      <c r="AD112" s="6">
        <f>Master!DT112</f>
        <v>0</v>
      </c>
      <c r="AE112" s="6">
        <f>Master!DU112</f>
        <v>0</v>
      </c>
      <c r="AF112" s="6">
        <f>Master!DV112</f>
        <v>0</v>
      </c>
      <c r="AG112" s="6">
        <f>Master!DW112</f>
        <v>0.25</v>
      </c>
      <c r="AH112" s="6">
        <f>Master!DX112</f>
        <v>0</v>
      </c>
      <c r="AI112" s="6">
        <f>Master!DY112</f>
        <v>0</v>
      </c>
      <c r="AJ112" s="6">
        <f>Master!DZ112</f>
        <v>0.25</v>
      </c>
      <c r="AK112" s="27"/>
      <c r="AL112" s="32">
        <f>Master!FQ112</f>
        <v>36.419107637563044</v>
      </c>
      <c r="AM112" s="32">
        <f>Master!FR112</f>
        <v>36.564406226782992</v>
      </c>
      <c r="AN112" s="32">
        <f>Master!FS112</f>
        <v>0</v>
      </c>
      <c r="AO112" s="32">
        <f>Master!FT112</f>
        <v>19.364810976290428</v>
      </c>
      <c r="AP112" s="32">
        <f>Master!FU112</f>
        <v>0</v>
      </c>
      <c r="AQ112" s="32">
        <f>Master!FV112</f>
        <v>92.348324840636465</v>
      </c>
      <c r="AR112" s="27"/>
      <c r="AS112" s="6">
        <f>Master!HS112</f>
        <v>0</v>
      </c>
      <c r="AT112" s="6">
        <f>Master!HT112</f>
        <v>29.634003271600001</v>
      </c>
      <c r="AU112" s="6">
        <f>Master!HU112</f>
        <v>0</v>
      </c>
      <c r="AV112" s="6">
        <f>Master!HV112</f>
        <v>1</v>
      </c>
      <c r="AW112" s="6">
        <f>Master!HW112</f>
        <v>0</v>
      </c>
      <c r="AX112" s="6">
        <f>Master!HX112</f>
        <v>30.634003271600001</v>
      </c>
      <c r="AY112" s="27"/>
      <c r="AZ112" s="6">
        <f>Master!IQ112</f>
        <v>0</v>
      </c>
      <c r="BA112" s="6">
        <f>Master!IR112</f>
        <v>134.61952186950936</v>
      </c>
      <c r="BB112" s="6">
        <f>Master!IS112</f>
        <v>0</v>
      </c>
      <c r="BC112" s="6">
        <f>Master!IT112</f>
        <v>11.25</v>
      </c>
      <c r="BD112" s="6">
        <f>Master!IU112</f>
        <v>0</v>
      </c>
      <c r="BE112" s="6">
        <f>Master!IV112</f>
        <v>145.86952186950936</v>
      </c>
      <c r="BF112" s="27"/>
      <c r="BG112" s="6">
        <f>Master!JO112</f>
        <v>0</v>
      </c>
      <c r="BH112" s="6">
        <f>Master!JP112</f>
        <v>1974.8111102256498</v>
      </c>
      <c r="BI112" s="6">
        <f>Master!JQ112</f>
        <v>76.56358163688428</v>
      </c>
      <c r="BJ112" s="6">
        <f>Master!JR112</f>
        <v>804.64098789146476</v>
      </c>
      <c r="BK112" s="6">
        <f>Master!JS112</f>
        <v>0</v>
      </c>
      <c r="BL112" s="6">
        <f>Master!JT112</f>
        <v>2856.0156797539985</v>
      </c>
      <c r="BM112" s="27"/>
      <c r="BN112" s="6">
        <f>Master!JV112</f>
        <v>91.988470595378928</v>
      </c>
      <c r="BO112" s="6">
        <f>Master!JW112</f>
        <v>2544.8816643471805</v>
      </c>
      <c r="BP112" s="6">
        <f>Master!JX112</f>
        <v>95.191408778787306</v>
      </c>
      <c r="BQ112" s="6">
        <f>Master!JY112</f>
        <v>967.29979313347053</v>
      </c>
      <c r="BR112" s="6">
        <f>Master!JZ112</f>
        <v>0</v>
      </c>
      <c r="BS112" s="6">
        <f>Master!KA112</f>
        <v>0</v>
      </c>
      <c r="BT112" s="6">
        <f>Master!KB112</f>
        <v>3699.3613368548176</v>
      </c>
      <c r="BU112" s="27"/>
      <c r="BV112" s="27"/>
      <c r="BW112" s="27"/>
    </row>
    <row r="113" spans="1:75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P113" s="3"/>
      <c r="Q113" s="3"/>
      <c r="R113" s="3"/>
      <c r="S113" s="3"/>
      <c r="T113" s="3"/>
      <c r="U113" s="3"/>
      <c r="W113" s="3"/>
      <c r="X113" s="3"/>
      <c r="Y113" s="3"/>
      <c r="Z113" s="3"/>
      <c r="AA113" s="3"/>
      <c r="AB113" s="3"/>
      <c r="AD113" s="3"/>
      <c r="AE113" s="3"/>
      <c r="AF113" s="3"/>
      <c r="AG113" s="3"/>
      <c r="AH113" s="3"/>
      <c r="AI113" s="3"/>
      <c r="AJ113" s="3"/>
      <c r="AL113" s="14"/>
      <c r="AM113" s="14"/>
      <c r="AN113" s="14"/>
      <c r="AO113" s="14"/>
      <c r="AP113" s="14"/>
      <c r="AQ113" s="14"/>
      <c r="AS113" s="3"/>
      <c r="AT113" s="3"/>
      <c r="AU113" s="3"/>
      <c r="AV113" s="3"/>
      <c r="AW113" s="3"/>
      <c r="AX113" s="3"/>
      <c r="AZ113" s="3"/>
      <c r="BA113" s="3"/>
      <c r="BB113" s="3"/>
      <c r="BC113" s="3"/>
      <c r="BD113" s="3"/>
      <c r="BE113" s="3"/>
      <c r="BG113" s="3"/>
      <c r="BH113" s="3"/>
      <c r="BI113" s="3"/>
      <c r="BJ113" s="3"/>
      <c r="BK113" s="3"/>
      <c r="BL113" s="3"/>
      <c r="BN113" s="3"/>
      <c r="BO113" s="3"/>
      <c r="BP113" s="3"/>
      <c r="BQ113" s="3"/>
      <c r="BR113" s="3"/>
      <c r="BS113" s="3"/>
      <c r="BT113" s="3"/>
    </row>
    <row r="114" spans="1:75" s="33" customFormat="1" x14ac:dyDescent="0.2">
      <c r="A114" s="2" t="s">
        <v>49</v>
      </c>
      <c r="B114" s="6">
        <f t="shared" ref="B114:G114" si="0">SUM(B112,B104,B76)</f>
        <v>1931.1149036585041</v>
      </c>
      <c r="C114" s="6">
        <f t="shared" si="0"/>
        <v>5057.7502109321649</v>
      </c>
      <c r="D114" s="6">
        <f t="shared" si="0"/>
        <v>2167.7947169469071</v>
      </c>
      <c r="E114" s="6">
        <f t="shared" si="0"/>
        <v>3887.016639019515</v>
      </c>
      <c r="F114" s="6">
        <f t="shared" si="0"/>
        <v>134.91168537006112</v>
      </c>
      <c r="G114" s="6">
        <f t="shared" si="0"/>
        <v>13178.588155927151</v>
      </c>
      <c r="H114" s="6"/>
      <c r="I114" s="6">
        <f t="shared" ref="I114:N114" si="1">SUM(I112,I104,I76)</f>
        <v>691.90519924242483</v>
      </c>
      <c r="J114" s="6">
        <f t="shared" si="1"/>
        <v>1772.0303074005765</v>
      </c>
      <c r="K114" s="6">
        <f t="shared" si="1"/>
        <v>875.96727785447956</v>
      </c>
      <c r="L114" s="6">
        <f t="shared" si="1"/>
        <v>8821.9282988229279</v>
      </c>
      <c r="M114" s="6">
        <f t="shared" si="1"/>
        <v>0</v>
      </c>
      <c r="N114" s="6">
        <f t="shared" si="1"/>
        <v>12161.831083320409</v>
      </c>
      <c r="O114" s="27"/>
      <c r="P114" s="6">
        <f t="shared" ref="P114:U114" si="2">SUM(P112,P104,P76)</f>
        <v>5757.7723057633648</v>
      </c>
      <c r="Q114" s="6">
        <f t="shared" si="2"/>
        <v>6367.7168825285371</v>
      </c>
      <c r="R114" s="6">
        <f t="shared" si="2"/>
        <v>1288.8964068425646</v>
      </c>
      <c r="S114" s="6">
        <f t="shared" si="2"/>
        <v>1934.9774086840662</v>
      </c>
      <c r="T114" s="6">
        <f t="shared" si="2"/>
        <v>709.4761035537615</v>
      </c>
      <c r="U114" s="6">
        <f t="shared" si="2"/>
        <v>16058.839107372292</v>
      </c>
      <c r="V114" s="27"/>
      <c r="W114" s="6">
        <f t="shared" ref="W114:AB114" si="3">SUM(W112,W104,W76)</f>
        <v>84.88134951770634</v>
      </c>
      <c r="X114" s="6">
        <f t="shared" si="3"/>
        <v>12312.381947253753</v>
      </c>
      <c r="Y114" s="6">
        <f t="shared" si="3"/>
        <v>7262.5161627469306</v>
      </c>
      <c r="Z114" s="6">
        <f t="shared" si="3"/>
        <v>151176.20044293653</v>
      </c>
      <c r="AA114" s="6">
        <f t="shared" si="3"/>
        <v>0</v>
      </c>
      <c r="AB114" s="6">
        <f t="shared" si="3"/>
        <v>170835.97990245491</v>
      </c>
      <c r="AC114" s="27"/>
      <c r="AD114" s="6">
        <f t="shared" ref="AD114:AJ114" si="4">SUM(AD112,AD104,AD76)</f>
        <v>30.043246438397588</v>
      </c>
      <c r="AE114" s="6">
        <f t="shared" si="4"/>
        <v>33164.128261556551</v>
      </c>
      <c r="AF114" s="6">
        <f t="shared" si="4"/>
        <v>53357.659923740197</v>
      </c>
      <c r="AG114" s="6">
        <f t="shared" si="4"/>
        <v>475486.94072869292</v>
      </c>
      <c r="AH114" s="6">
        <f t="shared" si="4"/>
        <v>5.4357177948467417</v>
      </c>
      <c r="AI114" s="6">
        <f t="shared" si="4"/>
        <v>0</v>
      </c>
      <c r="AJ114" s="6">
        <f t="shared" si="4"/>
        <v>562044.20787822292</v>
      </c>
      <c r="AK114" s="27"/>
      <c r="AL114" s="32">
        <f t="shared" ref="AL114:AQ114" si="5">SUM(AL112,AL104,AL76)</f>
        <v>54.090395911063041</v>
      </c>
      <c r="AM114" s="32">
        <f t="shared" si="5"/>
        <v>4243.2711996634453</v>
      </c>
      <c r="AN114" s="32">
        <f t="shared" si="5"/>
        <v>8062.9839083740899</v>
      </c>
      <c r="AO114" s="32">
        <f t="shared" si="5"/>
        <v>82773.480328985723</v>
      </c>
      <c r="AP114" s="32">
        <f t="shared" si="5"/>
        <v>0</v>
      </c>
      <c r="AQ114" s="32">
        <f t="shared" si="5"/>
        <v>95133.825832934323</v>
      </c>
      <c r="AR114" s="27"/>
      <c r="AS114" s="6">
        <f t="shared" ref="AS114:AX114" si="6">SUM(AS112,AS104,AS76)</f>
        <v>225.11749933592733</v>
      </c>
      <c r="AT114" s="6">
        <f t="shared" si="6"/>
        <v>8079.9599255351932</v>
      </c>
      <c r="AU114" s="6">
        <f t="shared" si="6"/>
        <v>5589.0888142385538</v>
      </c>
      <c r="AV114" s="6">
        <f t="shared" si="6"/>
        <v>31350.949535287091</v>
      </c>
      <c r="AW114" s="6">
        <f t="shared" si="6"/>
        <v>302.37028688882162</v>
      </c>
      <c r="AX114" s="6">
        <f t="shared" si="6"/>
        <v>45547.486061285585</v>
      </c>
      <c r="AY114" s="27"/>
      <c r="AZ114" s="6">
        <f t="shared" ref="AZ114:BE114" si="7">SUM(AZ112,AZ104,AZ76)</f>
        <v>13.241962210197983</v>
      </c>
      <c r="BA114" s="6">
        <f t="shared" si="7"/>
        <v>13051.62004127314</v>
      </c>
      <c r="BB114" s="6">
        <f t="shared" si="7"/>
        <v>10012.296958844083</v>
      </c>
      <c r="BC114" s="6">
        <f t="shared" si="7"/>
        <v>103094.51736585415</v>
      </c>
      <c r="BD114" s="6">
        <f t="shared" si="7"/>
        <v>459.87605837195031</v>
      </c>
      <c r="BE114" s="6">
        <f t="shared" si="7"/>
        <v>126614.88708717879</v>
      </c>
      <c r="BF114" s="27"/>
      <c r="BG114" s="6">
        <f t="shared" ref="BG114:BL114" si="8">SUM(BG112,BG104,BG76)</f>
        <v>0</v>
      </c>
      <c r="BH114" s="6">
        <f t="shared" si="8"/>
        <v>22041.843531443454</v>
      </c>
      <c r="BI114" s="6">
        <f t="shared" si="8"/>
        <v>10524.763617662658</v>
      </c>
      <c r="BJ114" s="6">
        <f t="shared" si="8"/>
        <v>32445.242546738373</v>
      </c>
      <c r="BK114" s="6">
        <f t="shared" si="8"/>
        <v>4729.8559690494531</v>
      </c>
      <c r="BL114" s="6">
        <f t="shared" si="8"/>
        <v>65121.998069809182</v>
      </c>
      <c r="BM114" s="27"/>
      <c r="BN114" s="6">
        <f t="shared" ref="BN114:BT114" si="9">SUM(BN112,BN104,BN76)</f>
        <v>8788.1668620775854</v>
      </c>
      <c r="BO114" s="6">
        <f t="shared" si="9"/>
        <v>106090.70230758683</v>
      </c>
      <c r="BP114" s="6">
        <f t="shared" si="9"/>
        <v>99141.967787250469</v>
      </c>
      <c r="BQ114" s="6">
        <f t="shared" si="9"/>
        <v>890971.25329502113</v>
      </c>
      <c r="BR114" s="6">
        <f t="shared" si="9"/>
        <v>6341.9258210288945</v>
      </c>
      <c r="BS114" s="6">
        <f t="shared" si="9"/>
        <v>0</v>
      </c>
      <c r="BT114" s="6">
        <f t="shared" si="9"/>
        <v>1111334.016072965</v>
      </c>
      <c r="BU114" s="27"/>
      <c r="BV114" s="27"/>
      <c r="BW114" s="27"/>
    </row>
    <row r="115" spans="1:75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P115" s="3"/>
      <c r="Q115" s="3"/>
      <c r="R115" s="3"/>
      <c r="S115" s="3"/>
      <c r="T115" s="3"/>
      <c r="U115" s="3"/>
      <c r="W115" s="3"/>
      <c r="X115" s="3"/>
      <c r="Y115" s="3"/>
      <c r="Z115" s="3"/>
      <c r="AA115" s="3"/>
      <c r="AB115" s="3"/>
      <c r="AD115" s="3"/>
      <c r="AE115" s="3"/>
      <c r="AF115" s="3"/>
      <c r="AG115" s="3"/>
      <c r="AH115" s="3"/>
      <c r="AI115" s="3"/>
      <c r="AJ115" s="3"/>
      <c r="AL115" s="14"/>
      <c r="AM115" s="14"/>
      <c r="AN115" s="14"/>
      <c r="AO115" s="14"/>
      <c r="AP115" s="14"/>
      <c r="AQ115" s="14"/>
      <c r="AS115" s="3"/>
      <c r="AT115" s="3"/>
      <c r="AU115" s="3"/>
      <c r="AV115" s="3"/>
      <c r="AW115" s="3"/>
      <c r="AX115" s="3"/>
      <c r="AZ115" s="3"/>
      <c r="BA115" s="3"/>
      <c r="BB115" s="3"/>
      <c r="BC115" s="3"/>
      <c r="BD115" s="3"/>
      <c r="BE115" s="3"/>
      <c r="BG115" s="3"/>
      <c r="BH115" s="3"/>
      <c r="BI115" s="3"/>
      <c r="BJ115" s="3"/>
      <c r="BK115" s="3"/>
      <c r="BL115" s="3"/>
      <c r="BN115" s="3"/>
      <c r="BO115" s="3"/>
      <c r="BP115" s="3"/>
      <c r="BQ115" s="3"/>
      <c r="BR115" s="3"/>
      <c r="BS115" s="3"/>
      <c r="BT115" s="3"/>
    </row>
    <row r="116" spans="1:75" x14ac:dyDescent="0.2">
      <c r="A116" s="1" t="s">
        <v>50</v>
      </c>
      <c r="B116" s="3">
        <f t="shared" ref="B116:G116" si="10">SUM(B114,B49,B18)</f>
        <v>43792.186281249386</v>
      </c>
      <c r="C116" s="3">
        <f t="shared" si="10"/>
        <v>14018.507386762907</v>
      </c>
      <c r="D116" s="3">
        <f t="shared" si="10"/>
        <v>4192.9725894029152</v>
      </c>
      <c r="E116" s="3">
        <f t="shared" si="10"/>
        <v>4284.7125598347511</v>
      </c>
      <c r="F116" s="3">
        <f t="shared" si="10"/>
        <v>134.91168537006112</v>
      </c>
      <c r="G116" s="3">
        <f t="shared" si="10"/>
        <v>66423.290502620017</v>
      </c>
      <c r="H116" s="3"/>
      <c r="I116" s="3">
        <f t="shared" ref="I116:N116" si="11">SUM(I114,I49,I18)</f>
        <v>4959.1426558794828</v>
      </c>
      <c r="J116" s="3">
        <f t="shared" si="11"/>
        <v>20431.327040043303</v>
      </c>
      <c r="K116" s="3">
        <f t="shared" si="11"/>
        <v>7329.3818834676513</v>
      </c>
      <c r="L116" s="3">
        <f t="shared" si="11"/>
        <v>9520.3240065819591</v>
      </c>
      <c r="M116" s="3">
        <f t="shared" si="11"/>
        <v>0</v>
      </c>
      <c r="N116" s="3">
        <f t="shared" si="11"/>
        <v>42240.175585972393</v>
      </c>
      <c r="P116" s="3">
        <f t="shared" ref="P116:U116" si="12">SUM(P114,P49,P18)</f>
        <v>7563.6330612355468</v>
      </c>
      <c r="Q116" s="3">
        <f t="shared" si="12"/>
        <v>7319.1132115339551</v>
      </c>
      <c r="R116" s="3">
        <f t="shared" si="12"/>
        <v>1727.9716464643457</v>
      </c>
      <c r="S116" s="3">
        <f t="shared" si="12"/>
        <v>2018.8182747077328</v>
      </c>
      <c r="T116" s="3">
        <f t="shared" si="12"/>
        <v>709.4761035537615</v>
      </c>
      <c r="U116" s="3">
        <f t="shared" si="12"/>
        <v>19339.012297495341</v>
      </c>
      <c r="W116" s="3">
        <f t="shared" ref="W116:AB116" si="13">SUM(W114,W49,W18)</f>
        <v>173370.15050931991</v>
      </c>
      <c r="X116" s="3">
        <f t="shared" si="13"/>
        <v>213518.95572342919</v>
      </c>
      <c r="Y116" s="3">
        <f t="shared" si="13"/>
        <v>88138.970824878415</v>
      </c>
      <c r="Z116" s="3">
        <f t="shared" si="13"/>
        <v>164464.76370095895</v>
      </c>
      <c r="AA116" s="3">
        <f t="shared" si="13"/>
        <v>0</v>
      </c>
      <c r="AB116" s="3">
        <f t="shared" si="13"/>
        <v>639886.93136465212</v>
      </c>
      <c r="AD116" s="3">
        <f t="shared" ref="AD116:AJ116" si="14">SUM(AD114,AD49,AD18)</f>
        <v>40819.323650186692</v>
      </c>
      <c r="AE116" s="3">
        <f t="shared" si="14"/>
        <v>61429.90285445992</v>
      </c>
      <c r="AF116" s="3">
        <f t="shared" si="14"/>
        <v>70818.038609138021</v>
      </c>
      <c r="AG116" s="3">
        <f t="shared" si="14"/>
        <v>479779.17819137627</v>
      </c>
      <c r="AH116" s="3">
        <f t="shared" si="14"/>
        <v>257.27215914525806</v>
      </c>
      <c r="AI116" s="3">
        <f t="shared" si="14"/>
        <v>0</v>
      </c>
      <c r="AJ116" s="3">
        <f t="shared" si="14"/>
        <v>653103.71546430618</v>
      </c>
      <c r="AL116" s="14">
        <f t="shared" ref="AL116:AQ116" si="15">SUM(AL114,AL114,AL114,AL49,AL18)</f>
        <v>28668.310676105695</v>
      </c>
      <c r="AM116" s="14">
        <f t="shared" si="15"/>
        <v>52376.416588358828</v>
      </c>
      <c r="AN116" s="14">
        <f t="shared" si="15"/>
        <v>51834.063743320257</v>
      </c>
      <c r="AO116" s="14">
        <f t="shared" si="15"/>
        <v>252733.60410045207</v>
      </c>
      <c r="AP116" s="14">
        <f t="shared" si="15"/>
        <v>9.2011100701194657</v>
      </c>
      <c r="AQ116" s="14">
        <f t="shared" si="15"/>
        <v>385621.59621830692</v>
      </c>
      <c r="AS116" s="3">
        <f t="shared" ref="AS116:AX116" si="16">SUM(AS114,AS49,AS18)</f>
        <v>1177589.6496146184</v>
      </c>
      <c r="AT116" s="3">
        <f t="shared" si="16"/>
        <v>354003.70739067532</v>
      </c>
      <c r="AU116" s="3">
        <f t="shared" si="16"/>
        <v>296942.3002478077</v>
      </c>
      <c r="AV116" s="3">
        <f t="shared" si="16"/>
        <v>85832.953513622197</v>
      </c>
      <c r="AW116" s="3">
        <f t="shared" si="16"/>
        <v>302.37028688882162</v>
      </c>
      <c r="AX116" s="3">
        <f t="shared" si="16"/>
        <v>1914670.9810536124</v>
      </c>
      <c r="AZ116" s="3">
        <f t="shared" ref="AZ116:BE116" si="17">SUM(AZ114,AZ49,AZ18)</f>
        <v>826854.17596763012</v>
      </c>
      <c r="BA116" s="3">
        <f t="shared" si="17"/>
        <v>577683.72783025401</v>
      </c>
      <c r="BB116" s="3">
        <f t="shared" si="17"/>
        <v>194131.99694268784</v>
      </c>
      <c r="BC116" s="3">
        <f t="shared" si="17"/>
        <v>140380.62066772173</v>
      </c>
      <c r="BD116" s="3">
        <f t="shared" si="17"/>
        <v>515.69653983325031</v>
      </c>
      <c r="BE116" s="3">
        <f t="shared" si="17"/>
        <v>1739549.552648752</v>
      </c>
      <c r="BG116" s="3">
        <f t="shared" ref="BG116:BL116" si="18">SUM(BG114,BG49,BG18)</f>
        <v>177634.5635478794</v>
      </c>
      <c r="BH116" s="3">
        <f t="shared" si="18"/>
        <v>347612.6223888832</v>
      </c>
      <c r="BI116" s="3">
        <f t="shared" si="18"/>
        <v>240908.69905137172</v>
      </c>
      <c r="BJ116" s="3">
        <f t="shared" si="18"/>
        <v>286239.34306517325</v>
      </c>
      <c r="BK116" s="3">
        <f t="shared" si="18"/>
        <v>4729.8559690494531</v>
      </c>
      <c r="BL116" s="3">
        <f t="shared" si="18"/>
        <v>1052505.3764272723</v>
      </c>
      <c r="BN116" s="3">
        <f t="shared" ref="BN116:BS116" si="19">SUM(BN114,BN49,BN18)</f>
        <v>2481142.9551722826</v>
      </c>
      <c r="BO116" s="3">
        <f t="shared" si="19"/>
        <v>1639907.7380150738</v>
      </c>
      <c r="BP116" s="3">
        <f t="shared" si="19"/>
        <v>939898.42772179062</v>
      </c>
      <c r="BQ116" s="3">
        <f t="shared" si="19"/>
        <v>1259707.3574224575</v>
      </c>
      <c r="BR116" s="3">
        <f t="shared" si="19"/>
        <v>6658.7838539107252</v>
      </c>
      <c r="BS116" s="3">
        <f t="shared" si="19"/>
        <v>394.09060606558063</v>
      </c>
      <c r="BT116" s="3">
        <f>SUM(BN116:BS116)</f>
        <v>6327709.3527915813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Annual Report</vt:lpstr>
      <vt:lpstr>Master</vt:lpstr>
      <vt:lpstr>All reg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2022-02-10T22:35:59Z</cp:lastPrinted>
  <dcterms:created xsi:type="dcterms:W3CDTF">2001-02-06T01:06:32Z</dcterms:created>
  <dcterms:modified xsi:type="dcterms:W3CDTF">2022-02-14T23:54:22Z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